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65431" windowWidth="15315" windowHeight="11760" activeTab="0"/>
  </bookViews>
  <sheets>
    <sheet name="Лист1" sheetId="1" r:id="rId1"/>
    <sheet name="Лист3" sheetId="2" state="hidden" r:id="rId2"/>
  </sheets>
  <definedNames>
    <definedName name="Данные">'Лист3'!$A$1:$U$101</definedName>
  </definedNames>
  <calcPr fullCalcOnLoad="1"/>
</workbook>
</file>

<file path=xl/sharedStrings.xml><?xml version="1.0" encoding="utf-8"?>
<sst xmlns="http://schemas.openxmlformats.org/spreadsheetml/2006/main" count="235" uniqueCount="217">
  <si>
    <t>Краткое наименование ОО</t>
  </si>
  <si>
    <t>Субъект РФ</t>
  </si>
  <si>
    <t>ФИО учителя</t>
  </si>
  <si>
    <t>Класс</t>
  </si>
  <si>
    <t>Белгородская область</t>
  </si>
  <si>
    <t>Воронежская область</t>
  </si>
  <si>
    <t>Ивановская область</t>
  </si>
  <si>
    <t>Кемеровская область</t>
  </si>
  <si>
    <t>Кировская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</si>
  <si>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</si>
  <si>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</si>
  <si>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</si>
  <si>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</si>
  <si>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</si>
  <si>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</si>
  <si>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</si>
  <si>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Новосибирская область</t>
  </si>
  <si>
    <t>Пензенская область</t>
  </si>
  <si>
    <t>Приморский край</t>
  </si>
  <si>
    <t>Республика Карелия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</si>
  <si>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</si>
  <si>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</si>
  <si>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</si>
  <si>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</si>
  <si>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</si>
  <si>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</si>
  <si>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</si>
  <si>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Тверская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</si>
  <si>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</si>
  <si>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</si>
  <si>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</si>
  <si>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</si>
  <si>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</si>
  <si>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</si>
  <si>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Ямало-Ненецкий автономный округ</t>
  </si>
  <si>
    <t>Регион</t>
  </si>
  <si>
    <t>Участник 1</t>
  </si>
  <si>
    <t>Участник 2</t>
  </si>
  <si>
    <t>Участник 3</t>
  </si>
  <si>
    <t>Участник 4</t>
  </si>
  <si>
    <t>Участник 5</t>
  </si>
  <si>
    <t>Участник 6</t>
  </si>
  <si>
    <t>Участник 7</t>
  </si>
  <si>
    <t>Участник 8</t>
  </si>
  <si>
    <t>Участник 9</t>
  </si>
  <si>
    <t>Участник 10</t>
  </si>
  <si>
    <t>Участник 11</t>
  </si>
  <si>
    <t>Участник 12</t>
  </si>
  <si>
    <t>Участник 13</t>
  </si>
  <si>
    <t>Участник 14</t>
  </si>
  <si>
    <t>Участник 15</t>
  </si>
  <si>
    <t>Участник 16</t>
  </si>
  <si>
    <t>Участник 17</t>
  </si>
  <si>
    <t>Участник 18</t>
  </si>
  <si>
    <t>Участник 19</t>
  </si>
  <si>
    <t>Участник 20</t>
  </si>
  <si>
    <t>Участник 21</t>
  </si>
  <si>
    <t>Участник 22</t>
  </si>
  <si>
    <t>Участник 23</t>
  </si>
  <si>
    <t>Участник 24</t>
  </si>
  <si>
    <t>Участник 25</t>
  </si>
  <si>
    <t>Участник 26</t>
  </si>
  <si>
    <t>Участник 27</t>
  </si>
  <si>
    <t>Участник 28</t>
  </si>
  <si>
    <t>Участник 29</t>
  </si>
  <si>
    <t>Участник 30</t>
  </si>
  <si>
    <t>Участник 31</t>
  </si>
  <si>
    <t>Участник 32</t>
  </si>
  <si>
    <t>Участник 33</t>
  </si>
  <si>
    <t>Участник 34</t>
  </si>
  <si>
    <t>Участник 35</t>
  </si>
  <si>
    <t>Участник 36</t>
  </si>
  <si>
    <t>Участник 37</t>
  </si>
  <si>
    <t>Участник 38</t>
  </si>
  <si>
    <t>Участник 39</t>
  </si>
  <si>
    <t>Участник 40</t>
  </si>
  <si>
    <t>Участник 41</t>
  </si>
  <si>
    <t>Участник 42</t>
  </si>
  <si>
    <t>Участник 43</t>
  </si>
  <si>
    <t>Участник 44</t>
  </si>
  <si>
    <t>Участник 45</t>
  </si>
  <si>
    <t>Участник 46</t>
  </si>
  <si>
    <t>Участник 47</t>
  </si>
  <si>
    <t>Участник 48</t>
  </si>
  <si>
    <t>Участник 49</t>
  </si>
  <si>
    <t>Участник 50</t>
  </si>
  <si>
    <t>Участник 51</t>
  </si>
  <si>
    <t>Участник 52</t>
  </si>
  <si>
    <t>Участник 53</t>
  </si>
  <si>
    <t>Участник 54</t>
  </si>
  <si>
    <t>Участник 55</t>
  </si>
  <si>
    <t>Участник 56</t>
  </si>
  <si>
    <t>Участник 57</t>
  </si>
  <si>
    <t>Участник 58</t>
  </si>
  <si>
    <t>Участник 59</t>
  </si>
  <si>
    <t>Участник 60</t>
  </si>
  <si>
    <t>Участник 61</t>
  </si>
  <si>
    <t>Участник 62</t>
  </si>
  <si>
    <t>Участник 63</t>
  </si>
  <si>
    <t>Участник 64</t>
  </si>
  <si>
    <t>Участник 65</t>
  </si>
  <si>
    <t>Участник 66</t>
  </si>
  <si>
    <t>Участник 67</t>
  </si>
  <si>
    <t>Участник 68</t>
  </si>
  <si>
    <t>Участник 69</t>
  </si>
  <si>
    <t>Участник 70</t>
  </si>
  <si>
    <t>Участник 71</t>
  </si>
  <si>
    <t>Участник 72</t>
  </si>
  <si>
    <t>Участник 73</t>
  </si>
  <si>
    <t>Участник 74</t>
  </si>
  <si>
    <t>Участник 75</t>
  </si>
  <si>
    <t>Участник 76</t>
  </si>
  <si>
    <t>Участник 77</t>
  </si>
  <si>
    <t>Участник 78</t>
  </si>
  <si>
    <t>Участник 79</t>
  </si>
  <si>
    <t>Участник 80</t>
  </si>
  <si>
    <t>Участник 81</t>
  </si>
  <si>
    <t>Участник 82</t>
  </si>
  <si>
    <t>Участник 83</t>
  </si>
  <si>
    <t>Участник 84</t>
  </si>
  <si>
    <t>Участник 85</t>
  </si>
  <si>
    <t>Участник 86</t>
  </si>
  <si>
    <t>Участник 87</t>
  </si>
  <si>
    <t>Участник 88</t>
  </si>
  <si>
    <t>Участник 89</t>
  </si>
  <si>
    <t>Участник 90</t>
  </si>
  <si>
    <t>Участник 91</t>
  </si>
  <si>
    <t>Участник 92</t>
  </si>
  <si>
    <t>Участник 93</t>
  </si>
  <si>
    <t>Участник 94</t>
  </si>
  <si>
    <t>Участник 95</t>
  </si>
  <si>
    <t>Участник 96</t>
  </si>
  <si>
    <t>Участник 97</t>
  </si>
  <si>
    <t>Участник 98</t>
  </si>
  <si>
    <t>Участник 99</t>
  </si>
  <si>
    <t>Участник 100</t>
  </si>
  <si>
    <t>№ Варианта</t>
  </si>
  <si>
    <t>Итоговый балл участника</t>
  </si>
  <si>
    <t>№ класса</t>
  </si>
  <si>
    <t>Класс (руками)</t>
  </si>
  <si>
    <t>ОО</t>
  </si>
  <si>
    <t>Участник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</si>
  <si>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</si>
  <si>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</si>
  <si>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</si>
  <si>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</si>
  <si>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</si>
  <si>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</si>
  <si>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</si>
  <si>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</si>
  <si>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</si>
  <si>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</si>
  <si>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</si>
  <si>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</si>
  <si>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</si>
  <si>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</t>
  </si>
  <si>
    <t>Республика Татарстан</t>
  </si>
  <si>
    <t>Республика Тыва</t>
  </si>
  <si>
    <t>Республика Хакасия</t>
  </si>
  <si>
    <t>Чеченская Республика</t>
  </si>
  <si>
    <t>Алтайский край</t>
  </si>
  <si>
    <t>Красноярский край</t>
  </si>
  <si>
    <t>Амурская область</t>
  </si>
  <si>
    <t>Архангельская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</si>
  <si>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</si>
  <si>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</si>
  <si>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</si>
  <si>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</si>
  <si>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</si>
  <si>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</si>
  <si>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</si>
  <si>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</si>
  <si>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</si>
  <si>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Костромская область</t>
  </si>
  <si>
    <t>Магаданская область</t>
  </si>
  <si>
    <t>Мурманская область</t>
  </si>
  <si>
    <t>Новгородская область</t>
  </si>
  <si>
    <t>Омская область</t>
  </si>
  <si>
    <t>Оренбургская область</t>
  </si>
  <si>
    <t>Орловская область</t>
  </si>
  <si>
    <t>Пермский край</t>
  </si>
  <si>
    <t>Псковская область</t>
  </si>
  <si>
    <t>Рязанская область</t>
  </si>
  <si>
    <t>Тамбовская область</t>
  </si>
  <si>
    <t>Томская область</t>
  </si>
  <si>
    <t>Тульская область</t>
  </si>
  <si>
    <t>Забайкальский край</t>
  </si>
  <si>
    <t>Ярославская область</t>
  </si>
  <si>
    <t>г. Москва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</si>
  <si>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</si>
  <si>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</si>
  <si>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</si>
  <si>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</si>
  <si>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Ханты-Мансийский автономный округ</t>
  </si>
  <si>
    <t>Чукотский автономный округ</t>
  </si>
  <si>
    <t>г. Севастополь</t>
  </si>
  <si>
    <t xml:space="preserve"> 6 К1</t>
  </si>
  <si>
    <t xml:space="preserve"> 6 К2</t>
  </si>
  <si>
    <t xml:space="preserve"> 6 К3</t>
  </si>
  <si>
    <t xml:space="preserve"> 6 К4</t>
  </si>
  <si>
    <t xml:space="preserve"> 8 К1</t>
  </si>
  <si>
    <t xml:space="preserve"> 8 К2</t>
  </si>
  <si>
    <t xml:space="preserve"> 8 К3</t>
  </si>
  <si>
    <t xml:space="preserve"> 8 К4</t>
  </si>
  <si>
    <t xml:space="preserve"> 8 К5</t>
  </si>
  <si>
    <t xml:space="preserve"> 8 К6</t>
  </si>
  <si>
    <t xml:space="preserve"> 8 К7</t>
  </si>
  <si>
    <t xml:space="preserve"> 8 К8</t>
  </si>
  <si>
    <t xml:space="preserve"> 8 К9</t>
  </si>
  <si>
    <t>Ваши учащиеся выполняли работу, в которой апробировались новые модели заданий, реализующие требования ФГОС. Просим Вас внести результаты участников апробации.</t>
  </si>
  <si>
    <t>Номер задания/критерия</t>
  </si>
  <si>
    <t>11Б</t>
  </si>
  <si>
    <t xml:space="preserve">Для ввода результатов выберите из выпадающего списка каждой ячейки (или введите с клавиатуры) балл, выставленный каждому участнику за выполнение каждого задания. </t>
  </si>
  <si>
    <t xml:space="preserve"> Введите результаты только для того количества участников апробации, которое принимало участие в апробации в этом классе. Остальные строки оставьте пустыми.   ФИО участников вносить не нужно.</t>
  </si>
  <si>
    <t>В столбце "Итоговый балл участника" автоматически проставляется суммарный балл за все задания, выполненные каждым участником. Ячейки с итоговым баллом будут подкрашиваться зеленым, желтым или красным цветом в зависимости от уровня результата - сильный, средний, слабый соответственно.</t>
  </si>
  <si>
    <t>МБОУ "ТобольскаяСОШ"</t>
  </si>
  <si>
    <t>Кин Галина Владимировна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</si>
</sst>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Times New Roman"/>
      <family val="1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Border="1" applyAlignment="1" applyProtection="1">
      <alignment/>
      <protection hidden="1" locked="0"/>
    </xf>
    <xf numFmtId="0" fontId="5" fillId="0" borderId="11" xfId="0" applyFont="1" applyBorder="1" applyAlignment="1" applyProtection="1">
      <alignment/>
      <protection hidden="1" locked="0"/>
    </xf>
    <xf numFmtId="0" fontId="5" fillId="0" borderId="12" xfId="0" applyFont="1" applyBorder="1" applyAlignment="1" applyProtection="1">
      <alignment/>
      <protection hidden="1" locked="0"/>
    </xf>
    <xf numFmtId="0" fontId="5" fillId="0" borderId="13" xfId="0" applyFont="1" applyBorder="1" applyAlignment="1" applyProtection="1">
      <alignment/>
      <protection hidden="1" locked="0"/>
    </xf>
    <xf numFmtId="0" fontId="5" fillId="0" borderId="14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/>
      <protection hidden="1" locked="0"/>
    </xf>
    <xf numFmtId="0" fontId="5" fillId="0" borderId="16" xfId="0" applyFont="1" applyBorder="1" applyAlignment="1" applyProtection="1">
      <alignment/>
      <protection hidden="1" locked="0"/>
    </xf>
    <xf numFmtId="0" fontId="5" fillId="0" borderId="17" xfId="0" applyFont="1" applyBorder="1" applyAlignment="1" applyProtection="1">
      <alignment/>
      <protection hidden="1" locked="0"/>
    </xf>
    <xf numFmtId="0" fontId="5" fillId="0" borderId="18" xfId="0" applyFont="1" applyBorder="1" applyAlignment="1" applyProtection="1">
      <alignment/>
      <protection hidden="1" locked="0"/>
    </xf>
    <xf numFmtId="0" fontId="5" fillId="0" borderId="19" xfId="0" applyFont="1" applyBorder="1" applyAlignment="1" applyProtection="1">
      <alignment/>
      <protection hidden="1" locked="0"/>
    </xf>
    <xf numFmtId="0" fontId="5" fillId="0" borderId="20" xfId="0" applyFont="1" applyBorder="1" applyAlignment="1" applyProtection="1">
      <alignment/>
      <protection hidden="1" locked="0"/>
    </xf>
    <xf numFmtId="0" fontId="5" fillId="0" borderId="21" xfId="0" applyFont="1" applyBorder="1" applyAlignment="1" applyProtection="1">
      <alignment/>
      <protection hidden="1" locked="0"/>
    </xf>
    <xf numFmtId="0" fontId="6" fillId="0" borderId="19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3" fillId="0" borderId="0" xfId="0" applyFont="1" applyFill="1" applyAlignment="1" applyProtection="1">
      <alignment horizontal="left" wrapText="1"/>
      <protection hidden="1" locked="0"/>
    </xf>
    <xf numFmtId="0" fontId="0" fillId="0" borderId="0" xfId="0" applyBorder="1" applyAlignment="1" applyProtection="1">
      <alignment horizontal="left" vertical="top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45" fillId="0" borderId="0" xfId="33" applyNumberFormat="1" applyFont="1" applyFill="1" applyBorder="1" applyAlignment="1" applyProtection="1">
      <alignment vertical="center" wrapText="1" readingOrder="1"/>
      <protection hidden="1" locked="0"/>
    </xf>
    <xf numFmtId="0" fontId="2" fillId="2" borderId="22" xfId="0" applyFont="1" applyFill="1" applyBorder="1" applyAlignment="1" applyProtection="1">
      <alignment horizontal="center" vertical="center" wrapText="1"/>
      <protection hidden="1" locked="0"/>
    </xf>
    <xf numFmtId="0" fontId="2" fillId="2" borderId="23" xfId="0" applyFont="1" applyFill="1" applyBorder="1" applyAlignment="1" applyProtection="1">
      <alignment horizontal="center" vertical="center" wrapText="1"/>
      <protection hidden="1" locked="0"/>
    </xf>
    <xf numFmtId="0" fontId="2" fillId="2" borderId="24" xfId="0" applyFont="1" applyFill="1" applyBorder="1" applyAlignment="1" applyProtection="1">
      <alignment horizontal="center" vertical="center" wrapText="1"/>
      <protection hidden="1" locked="0"/>
    </xf>
    <xf numFmtId="0" fontId="2" fillId="2" borderId="25" xfId="0" applyFont="1" applyFill="1" applyBorder="1" applyAlignment="1" applyProtection="1">
      <alignment horizontal="center" vertical="center" wrapText="1"/>
      <protection hidden="1" locked="0"/>
    </xf>
    <xf numFmtId="0" fontId="2" fillId="2" borderId="26" xfId="0" applyFont="1" applyFill="1" applyBorder="1" applyAlignment="1" applyProtection="1">
      <alignment horizontal="center" vertical="center" wrapText="1"/>
      <protection hidden="1" locked="0"/>
    </xf>
    <xf numFmtId="0" fontId="2" fillId="2" borderId="27" xfId="0" applyFont="1" applyFill="1" applyBorder="1" applyAlignment="1" applyProtection="1">
      <alignment horizontal="center" vertical="center" wrapText="1"/>
      <protection hidden="1" locked="0"/>
    </xf>
    <xf numFmtId="0" fontId="44" fillId="2" borderId="28" xfId="0" applyFont="1" applyFill="1" applyBorder="1" applyAlignment="1" applyProtection="1">
      <alignment horizontal="center" vertical="center" wrapText="1"/>
      <protection hidden="1" locked="0"/>
    </xf>
    <xf numFmtId="0" fontId="2" fillId="2" borderId="29" xfId="0" applyFont="1" applyFill="1" applyBorder="1" applyAlignment="1" applyProtection="1">
      <alignment/>
      <protection hidden="1" locked="0"/>
    </xf>
    <xf numFmtId="0" fontId="5" fillId="2" borderId="30" xfId="0" applyFont="1" applyFill="1" applyBorder="1" applyAlignment="1" applyProtection="1">
      <alignment/>
      <protection hidden="1" locked="0"/>
    </xf>
    <xf numFmtId="0" fontId="2" fillId="2" borderId="31" xfId="0" applyFont="1" applyFill="1" applyBorder="1" applyAlignment="1" applyProtection="1">
      <alignment/>
      <protection hidden="1" locked="0"/>
    </xf>
    <xf numFmtId="0" fontId="5" fillId="2" borderId="31" xfId="0" applyFont="1" applyFill="1" applyBorder="1" applyAlignment="1" applyProtection="1">
      <alignment/>
      <protection hidden="1" locked="0"/>
    </xf>
    <xf numFmtId="0" fontId="2" fillId="2" borderId="13" xfId="0" applyFont="1" applyFill="1" applyBorder="1" applyAlignment="1" applyProtection="1">
      <alignment/>
      <protection hidden="1" locked="0"/>
    </xf>
    <xf numFmtId="0" fontId="2" fillId="0" borderId="32" xfId="0" applyFont="1" applyBorder="1" applyAlignment="1" applyProtection="1">
      <alignment horizontal="center" wrapText="1"/>
      <protection hidden="1" locked="0"/>
    </xf>
    <xf numFmtId="0" fontId="2" fillId="0" borderId="33" xfId="0" applyFont="1" applyBorder="1" applyAlignment="1" applyProtection="1">
      <alignment horizontal="center" wrapText="1"/>
      <protection hidden="1" locked="0"/>
    </xf>
    <xf numFmtId="0" fontId="2" fillId="0" borderId="3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right"/>
      <protection hidden="1" locked="0"/>
    </xf>
    <xf numFmtId="0" fontId="2" fillId="0" borderId="0" xfId="0" applyFont="1" applyBorder="1" applyAlignment="1" applyProtection="1">
      <alignment horizontal="right"/>
      <protection hidden="1" locked="0"/>
    </xf>
    <xf numFmtId="0" fontId="2" fillId="0" borderId="0" xfId="0" applyFont="1" applyFill="1" applyAlignment="1" applyProtection="1">
      <alignment horizontal="right" wrapText="1"/>
      <protection hidden="1" locked="0"/>
    </xf>
    <xf numFmtId="0" fontId="2" fillId="0" borderId="0" xfId="0" applyFont="1" applyFill="1" applyBorder="1" applyAlignment="1" applyProtection="1">
      <alignment horizontal="right" wrapText="1"/>
      <protection hidden="1" locked="0"/>
    </xf>
    <xf numFmtId="0" fontId="2" fillId="0" borderId="0" xfId="0" applyFont="1" applyAlignment="1" applyProtection="1">
      <alignment horizontal="right" wrapText="1"/>
      <protection hidden="1" locked="0"/>
    </xf>
    <xf numFmtId="0" fontId="2" fillId="0" borderId="0" xfId="0" applyFont="1" applyBorder="1" applyAlignment="1" applyProtection="1">
      <alignment horizontal="right" wrapText="1"/>
      <protection hidden="1" locked="0"/>
    </xf>
    <xf numFmtId="0" fontId="46" fillId="2" borderId="22" xfId="0" applyFont="1" applyFill="1" applyBorder="1" applyAlignment="1" applyProtection="1">
      <alignment horizontal="center"/>
      <protection hidden="1" locked="0"/>
    </xf>
    <xf numFmtId="0" fontId="46" fillId="2" borderId="35" xfId="0" applyFont="1" applyFill="1" applyBorder="1" applyAlignment="1" applyProtection="1">
      <alignment horizontal="center"/>
      <protection hidden="1" locked="0"/>
    </xf>
    <xf numFmtId="0" fontId="46" fillId="2" borderId="28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Alignment="1" applyProtection="1">
      <alignment horizontal="left" vertical="center" wrapText="1"/>
      <protection hidden="1" locked="0"/>
    </xf>
    <xf numFmtId="0" fontId="3" fillId="0" borderId="0" xfId="0" applyFont="1" applyFill="1" applyAlignment="1" applyProtection="1">
      <alignment horizontal="left" wrapText="1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112"/>
  <sheetViews>
    <sheetView tabSelected="1" zoomScalePageLayoutView="0" workbookViewId="0" topLeftCell="A3">
      <selection activeCell="W13" sqref="W13"/>
    </sheetView>
  </sheetViews>
  <sheetFormatPr defaultColWidth="9.140625" defaultRowHeight="15"/>
  <cols>
    <col min="1" max="1" width="9.140625" style="22" customWidth="1"/>
    <col min="2" max="2" width="15.28125" style="22" bestFit="1" customWidth="1"/>
    <col min="3" max="3" width="13.8515625" style="22" bestFit="1" customWidth="1"/>
    <col min="4" max="22" width="5.28125" style="22" customWidth="1"/>
    <col min="23" max="23" width="17.00390625" style="22" customWidth="1"/>
    <col min="24" max="29" width="9.140625" style="22" customWidth="1"/>
    <col min="30" max="32" width="9.140625" style="22" hidden="1" customWidth="1"/>
    <col min="33" max="33" width="41.7109375" style="22" hidden="1" customWidth="1"/>
    <col min="34" max="37" width="9.140625" style="22" hidden="1" customWidth="1"/>
    <col min="38" max="48" width="9.140625" style="22" customWidth="1"/>
    <col min="49" max="16384" width="9.140625" style="22" customWidth="1"/>
  </cols>
  <sheetData>
    <row r="1" spans="2:33" ht="32.25" customHeight="1">
      <c r="B1" s="52" t="s">
        <v>209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AG1" s="23" t="s">
        <v>35</v>
      </c>
    </row>
    <row r="2" spans="2:49" ht="33" customHeight="1">
      <c r="B2" s="53" t="s">
        <v>212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AG2" s="25"/>
      <c r="AI2" s="22">
        <v>0</v>
      </c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2:35" ht="30.75" customHeight="1">
      <c r="B3" s="53" t="s">
        <v>213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AG3" s="27" t="s">
        <v>142</v>
      </c>
      <c r="AI3" s="22">
        <v>1</v>
      </c>
    </row>
    <row r="4" spans="2:35" ht="52.5" customHeight="1">
      <c r="B4" s="53" t="s">
        <v>214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AG4" s="27" t="s">
        <v>143</v>
      </c>
      <c r="AI4" s="22">
        <v>2</v>
      </c>
    </row>
    <row r="5" spans="2:35" ht="12.7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AG5" s="27" t="s">
        <v>144</v>
      </c>
      <c r="AI5" s="22">
        <v>3</v>
      </c>
    </row>
    <row r="6" spans="2:35" ht="16.5" thickBot="1">
      <c r="B6" s="43" t="s">
        <v>0</v>
      </c>
      <c r="C6" s="43"/>
      <c r="D6" s="43"/>
      <c r="E6" s="44"/>
      <c r="F6" s="40" t="s">
        <v>215</v>
      </c>
      <c r="G6" s="41"/>
      <c r="H6" s="41"/>
      <c r="I6" s="41"/>
      <c r="J6" s="41"/>
      <c r="K6" s="41"/>
      <c r="L6" s="41"/>
      <c r="M6" s="41"/>
      <c r="N6" s="41"/>
      <c r="O6" s="42"/>
      <c r="AG6" s="27" t="s">
        <v>145</v>
      </c>
      <c r="AI6" s="22">
        <v>4</v>
      </c>
    </row>
    <row r="7" spans="2:35" ht="16.5" thickBot="1">
      <c r="B7" s="45" t="s">
        <v>1</v>
      </c>
      <c r="C7" s="45"/>
      <c r="D7" s="45"/>
      <c r="E7" s="46"/>
      <c r="F7" s="40" t="s">
        <v>178</v>
      </c>
      <c r="G7" s="41"/>
      <c r="H7" s="41"/>
      <c r="I7" s="41"/>
      <c r="J7" s="41"/>
      <c r="K7" s="41"/>
      <c r="L7" s="41"/>
      <c r="M7" s="41"/>
      <c r="N7" s="41"/>
      <c r="O7" s="42"/>
      <c r="AG7" s="27" t="s">
        <v>146</v>
      </c>
      <c r="AI7" s="22">
        <v>5</v>
      </c>
    </row>
    <row r="8" spans="2:33" ht="16.5" thickBot="1">
      <c r="B8" s="47" t="s">
        <v>2</v>
      </c>
      <c r="C8" s="47"/>
      <c r="D8" s="47"/>
      <c r="E8" s="48"/>
      <c r="F8" s="40" t="s">
        <v>216</v>
      </c>
      <c r="G8" s="41"/>
      <c r="H8" s="41"/>
      <c r="I8" s="41"/>
      <c r="J8" s="41"/>
      <c r="K8" s="41"/>
      <c r="L8" s="41"/>
      <c r="M8" s="41"/>
      <c r="N8" s="41"/>
      <c r="O8" s="42"/>
      <c r="AG8" s="27" t="s">
        <v>147</v>
      </c>
    </row>
    <row r="9" spans="2:33" ht="16.5" thickBot="1">
      <c r="B9" s="47" t="s">
        <v>3</v>
      </c>
      <c r="C9" s="47"/>
      <c r="D9" s="47"/>
      <c r="E9" s="48"/>
      <c r="F9" s="40">
        <v>11</v>
      </c>
      <c r="G9" s="41"/>
      <c r="H9" s="41"/>
      <c r="I9" s="41"/>
      <c r="J9" s="41"/>
      <c r="K9" s="41"/>
      <c r="L9" s="41"/>
      <c r="M9" s="41"/>
      <c r="N9" s="41"/>
      <c r="O9" s="42"/>
      <c r="AG9" s="27" t="s">
        <v>148</v>
      </c>
    </row>
    <row r="10" ht="15.75" thickBot="1">
      <c r="AG10" s="27" t="s">
        <v>149</v>
      </c>
    </row>
    <row r="11" spans="4:33" ht="16.5" thickBot="1">
      <c r="D11" s="49" t="s">
        <v>210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  <c r="AG11" s="27" t="s">
        <v>150</v>
      </c>
    </row>
    <row r="12" spans="3:33" ht="48" thickBot="1">
      <c r="C12" s="28" t="s">
        <v>136</v>
      </c>
      <c r="D12" s="29">
        <v>1</v>
      </c>
      <c r="E12" s="29">
        <v>2</v>
      </c>
      <c r="F12" s="29">
        <v>3</v>
      </c>
      <c r="G12" s="30">
        <v>4</v>
      </c>
      <c r="H12" s="29">
        <v>5</v>
      </c>
      <c r="I12" s="31" t="s">
        <v>196</v>
      </c>
      <c r="J12" s="32" t="s">
        <v>197</v>
      </c>
      <c r="K12" s="32" t="s">
        <v>198</v>
      </c>
      <c r="L12" s="33" t="s">
        <v>199</v>
      </c>
      <c r="M12" s="29">
        <v>7</v>
      </c>
      <c r="N12" s="31" t="s">
        <v>200</v>
      </c>
      <c r="O12" s="32" t="s">
        <v>201</v>
      </c>
      <c r="P12" s="32" t="s">
        <v>202</v>
      </c>
      <c r="Q12" s="32" t="s">
        <v>203</v>
      </c>
      <c r="R12" s="32" t="s">
        <v>204</v>
      </c>
      <c r="S12" s="32" t="s">
        <v>205</v>
      </c>
      <c r="T12" s="32" t="s">
        <v>206</v>
      </c>
      <c r="U12" s="32" t="s">
        <v>207</v>
      </c>
      <c r="V12" s="33" t="s">
        <v>208</v>
      </c>
      <c r="W12" s="34" t="s">
        <v>137</v>
      </c>
      <c r="AG12" s="27" t="s">
        <v>19</v>
      </c>
    </row>
    <row r="13" spans="2:33" ht="15.75">
      <c r="B13" s="35" t="s">
        <v>36</v>
      </c>
      <c r="C13" s="36">
        <v>3</v>
      </c>
      <c r="D13" s="3">
        <v>1</v>
      </c>
      <c r="E13" s="3">
        <v>4</v>
      </c>
      <c r="F13" s="3">
        <v>2</v>
      </c>
      <c r="G13" s="12">
        <v>2</v>
      </c>
      <c r="H13" s="4">
        <v>1</v>
      </c>
      <c r="I13" s="13">
        <v>3</v>
      </c>
      <c r="J13" s="5">
        <v>1</v>
      </c>
      <c r="K13" s="5">
        <v>2</v>
      </c>
      <c r="L13" s="14">
        <v>1</v>
      </c>
      <c r="M13" s="3">
        <v>1</v>
      </c>
      <c r="N13" s="13">
        <v>1</v>
      </c>
      <c r="O13" s="5">
        <v>1</v>
      </c>
      <c r="P13" s="5">
        <v>1</v>
      </c>
      <c r="Q13" s="5">
        <v>2</v>
      </c>
      <c r="R13" s="5">
        <v>2</v>
      </c>
      <c r="S13" s="5">
        <v>0</v>
      </c>
      <c r="T13" s="5">
        <v>1</v>
      </c>
      <c r="U13" s="5">
        <v>1</v>
      </c>
      <c r="V13" s="14">
        <v>1</v>
      </c>
      <c r="W13" s="15">
        <v>28</v>
      </c>
      <c r="AG13" s="27" t="s">
        <v>151</v>
      </c>
    </row>
    <row r="14" spans="2:33" ht="15.75">
      <c r="B14" s="37" t="s">
        <v>37</v>
      </c>
      <c r="C14" s="38">
        <v>4</v>
      </c>
      <c r="D14" s="6">
        <v>1</v>
      </c>
      <c r="E14" s="6">
        <v>4</v>
      </c>
      <c r="F14" s="6">
        <v>2</v>
      </c>
      <c r="G14" s="11">
        <v>2</v>
      </c>
      <c r="H14" s="10">
        <v>1</v>
      </c>
      <c r="I14" s="7">
        <v>3</v>
      </c>
      <c r="J14" s="8">
        <v>2</v>
      </c>
      <c r="K14" s="8">
        <v>2</v>
      </c>
      <c r="L14" s="9">
        <v>1</v>
      </c>
      <c r="M14" s="6">
        <v>4</v>
      </c>
      <c r="N14" s="7">
        <v>1</v>
      </c>
      <c r="O14" s="8">
        <v>1</v>
      </c>
      <c r="P14" s="8">
        <v>1</v>
      </c>
      <c r="Q14" s="8">
        <v>1</v>
      </c>
      <c r="R14" s="8">
        <v>1</v>
      </c>
      <c r="S14" s="8">
        <v>2</v>
      </c>
      <c r="T14" s="8">
        <v>1</v>
      </c>
      <c r="U14" s="8">
        <v>1</v>
      </c>
      <c r="V14" s="9">
        <v>1</v>
      </c>
      <c r="W14" s="15">
        <f aca="true" t="shared" si="0" ref="W14:W77">SUM(D14:V14)</f>
        <v>32</v>
      </c>
      <c r="AG14" s="27" t="s">
        <v>152</v>
      </c>
    </row>
    <row r="15" spans="2:33" ht="15.75">
      <c r="B15" s="37" t="s">
        <v>38</v>
      </c>
      <c r="C15" s="38"/>
      <c r="D15" s="6"/>
      <c r="E15" s="6"/>
      <c r="F15" s="6"/>
      <c r="G15" s="11"/>
      <c r="H15" s="10"/>
      <c r="I15" s="7"/>
      <c r="J15" s="8"/>
      <c r="K15" s="8"/>
      <c r="L15" s="9"/>
      <c r="M15" s="6"/>
      <c r="N15" s="7"/>
      <c r="O15" s="8"/>
      <c r="P15" s="8"/>
      <c r="Q15" s="8"/>
      <c r="R15" s="8"/>
      <c r="S15" s="8"/>
      <c r="T15" s="8"/>
      <c r="U15" s="8"/>
      <c r="V15" s="9"/>
      <c r="W15" s="15">
        <f t="shared" si="0"/>
        <v>0</v>
      </c>
      <c r="AG15" s="27" t="s">
        <v>153</v>
      </c>
    </row>
    <row r="16" spans="2:33" ht="15.75">
      <c r="B16" s="37" t="s">
        <v>39</v>
      </c>
      <c r="C16" s="38"/>
      <c r="D16" s="6"/>
      <c r="E16" s="6"/>
      <c r="F16" s="6"/>
      <c r="G16" s="11"/>
      <c r="H16" s="10"/>
      <c r="I16" s="7"/>
      <c r="J16" s="8"/>
      <c r="K16" s="8"/>
      <c r="L16" s="9"/>
      <c r="M16" s="6"/>
      <c r="N16" s="7"/>
      <c r="O16" s="8"/>
      <c r="P16" s="8"/>
      <c r="Q16" s="8"/>
      <c r="R16" s="8"/>
      <c r="S16" s="8"/>
      <c r="T16" s="8"/>
      <c r="U16" s="8"/>
      <c r="V16" s="9"/>
      <c r="W16" s="15">
        <f t="shared" si="0"/>
        <v>0</v>
      </c>
      <c r="AG16" s="27" t="s">
        <v>154</v>
      </c>
    </row>
    <row r="17" spans="2:33" ht="15.75">
      <c r="B17" s="37" t="s">
        <v>40</v>
      </c>
      <c r="C17" s="38"/>
      <c r="D17" s="6"/>
      <c r="E17" s="6"/>
      <c r="F17" s="6"/>
      <c r="G17" s="11"/>
      <c r="H17" s="10"/>
      <c r="I17" s="7"/>
      <c r="J17" s="8"/>
      <c r="K17" s="8"/>
      <c r="L17" s="9"/>
      <c r="M17" s="6"/>
      <c r="N17" s="7"/>
      <c r="O17" s="8"/>
      <c r="P17" s="8"/>
      <c r="Q17" s="8"/>
      <c r="R17" s="8"/>
      <c r="S17" s="8"/>
      <c r="T17" s="8"/>
      <c r="U17" s="8"/>
      <c r="V17" s="9"/>
      <c r="W17" s="15">
        <f t="shared" si="0"/>
        <v>0</v>
      </c>
      <c r="AG17" s="27" t="s">
        <v>155</v>
      </c>
    </row>
    <row r="18" spans="2:33" ht="15.75">
      <c r="B18" s="37" t="s">
        <v>41</v>
      </c>
      <c r="C18" s="38"/>
      <c r="D18" s="6"/>
      <c r="E18" s="6"/>
      <c r="F18" s="6"/>
      <c r="G18" s="11"/>
      <c r="H18" s="10"/>
      <c r="I18" s="7"/>
      <c r="J18" s="8"/>
      <c r="K18" s="8"/>
      <c r="L18" s="9"/>
      <c r="M18" s="6"/>
      <c r="N18" s="7"/>
      <c r="O18" s="8"/>
      <c r="P18" s="8"/>
      <c r="Q18" s="8"/>
      <c r="R18" s="8"/>
      <c r="S18" s="8"/>
      <c r="T18" s="8"/>
      <c r="U18" s="8"/>
      <c r="V18" s="9"/>
      <c r="W18" s="15">
        <f t="shared" si="0"/>
        <v>0</v>
      </c>
      <c r="AG18" s="27" t="s">
        <v>156</v>
      </c>
    </row>
    <row r="19" spans="2:33" ht="15.75">
      <c r="B19" s="37" t="s">
        <v>42</v>
      </c>
      <c r="C19" s="38"/>
      <c r="D19" s="6"/>
      <c r="E19" s="6"/>
      <c r="F19" s="6"/>
      <c r="G19" s="11"/>
      <c r="H19" s="10"/>
      <c r="I19" s="7"/>
      <c r="J19" s="8"/>
      <c r="K19" s="8"/>
      <c r="L19" s="9"/>
      <c r="M19" s="6"/>
      <c r="N19" s="7"/>
      <c r="O19" s="8"/>
      <c r="P19" s="8"/>
      <c r="Q19" s="8"/>
      <c r="R19" s="8"/>
      <c r="S19" s="8"/>
      <c r="T19" s="8"/>
      <c r="U19" s="8"/>
      <c r="V19" s="9"/>
      <c r="W19" s="15">
        <f t="shared" si="0"/>
        <v>0</v>
      </c>
      <c r="AG19" s="27" t="s">
        <v>157</v>
      </c>
    </row>
    <row r="20" spans="2:33" ht="15.75">
      <c r="B20" s="37" t="s">
        <v>43</v>
      </c>
      <c r="C20" s="38"/>
      <c r="D20" s="6"/>
      <c r="E20" s="6"/>
      <c r="F20" s="6"/>
      <c r="G20" s="11"/>
      <c r="H20" s="10"/>
      <c r="I20" s="7"/>
      <c r="J20" s="8"/>
      <c r="K20" s="8"/>
      <c r="L20" s="9"/>
      <c r="M20" s="6"/>
      <c r="N20" s="7"/>
      <c r="O20" s="8"/>
      <c r="P20" s="8"/>
      <c r="Q20" s="8"/>
      <c r="R20" s="8"/>
      <c r="S20" s="8"/>
      <c r="T20" s="8"/>
      <c r="U20" s="8"/>
      <c r="V20" s="9"/>
      <c r="W20" s="15">
        <f t="shared" si="0"/>
        <v>0</v>
      </c>
      <c r="AG20" s="27" t="s">
        <v>29</v>
      </c>
    </row>
    <row r="21" spans="2:33" ht="15.75">
      <c r="B21" s="37" t="s">
        <v>44</v>
      </c>
      <c r="C21" s="38"/>
      <c r="D21" s="6"/>
      <c r="E21" s="6"/>
      <c r="F21" s="6"/>
      <c r="G21" s="11"/>
      <c r="H21" s="10"/>
      <c r="I21" s="7"/>
      <c r="J21" s="8"/>
      <c r="K21" s="8"/>
      <c r="L21" s="9"/>
      <c r="M21" s="6"/>
      <c r="N21" s="7"/>
      <c r="O21" s="8"/>
      <c r="P21" s="8"/>
      <c r="Q21" s="8"/>
      <c r="R21" s="8"/>
      <c r="S21" s="8"/>
      <c r="T21" s="8"/>
      <c r="U21" s="8"/>
      <c r="V21" s="9"/>
      <c r="W21" s="15">
        <f t="shared" si="0"/>
        <v>0</v>
      </c>
      <c r="AG21" s="27" t="s">
        <v>158</v>
      </c>
    </row>
    <row r="22" spans="2:33" ht="15.75">
      <c r="B22" s="37" t="s">
        <v>45</v>
      </c>
      <c r="C22" s="38"/>
      <c r="D22" s="6"/>
      <c r="E22" s="6"/>
      <c r="F22" s="6"/>
      <c r="G22" s="11"/>
      <c r="H22" s="10"/>
      <c r="I22" s="7"/>
      <c r="J22" s="8"/>
      <c r="K22" s="8"/>
      <c r="L22" s="9"/>
      <c r="M22" s="6"/>
      <c r="N22" s="7"/>
      <c r="O22" s="8"/>
      <c r="P22" s="8"/>
      <c r="Q22" s="8"/>
      <c r="R22" s="8"/>
      <c r="S22" s="8"/>
      <c r="T22" s="8"/>
      <c r="U22" s="8"/>
      <c r="V22" s="9"/>
      <c r="W22" s="15">
        <f t="shared" si="0"/>
        <v>0</v>
      </c>
      <c r="AG22" s="27" t="s">
        <v>159</v>
      </c>
    </row>
    <row r="23" spans="2:33" ht="15.75">
      <c r="B23" s="37" t="s">
        <v>46</v>
      </c>
      <c r="C23" s="38"/>
      <c r="D23" s="6"/>
      <c r="E23" s="6"/>
      <c r="F23" s="6"/>
      <c r="G23" s="11"/>
      <c r="H23" s="10"/>
      <c r="I23" s="7"/>
      <c r="J23" s="8"/>
      <c r="K23" s="8"/>
      <c r="L23" s="9"/>
      <c r="M23" s="6"/>
      <c r="N23" s="7"/>
      <c r="O23" s="8"/>
      <c r="P23" s="8"/>
      <c r="Q23" s="8"/>
      <c r="R23" s="8"/>
      <c r="S23" s="8"/>
      <c r="T23" s="8"/>
      <c r="U23" s="8"/>
      <c r="V23" s="9"/>
      <c r="W23" s="15">
        <f t="shared" si="0"/>
        <v>0</v>
      </c>
      <c r="AG23" s="27" t="s">
        <v>33</v>
      </c>
    </row>
    <row r="24" spans="2:33" ht="15.75">
      <c r="B24" s="37" t="s">
        <v>47</v>
      </c>
      <c r="C24" s="38"/>
      <c r="D24" s="6"/>
      <c r="E24" s="6"/>
      <c r="F24" s="6"/>
      <c r="G24" s="11"/>
      <c r="H24" s="10"/>
      <c r="I24" s="7"/>
      <c r="J24" s="8"/>
      <c r="K24" s="8"/>
      <c r="L24" s="9"/>
      <c r="M24" s="6"/>
      <c r="N24" s="7"/>
      <c r="O24" s="8"/>
      <c r="P24" s="8"/>
      <c r="Q24" s="8"/>
      <c r="R24" s="8"/>
      <c r="S24" s="8"/>
      <c r="T24" s="8"/>
      <c r="U24" s="8"/>
      <c r="V24" s="9"/>
      <c r="W24" s="15">
        <f t="shared" si="0"/>
        <v>0</v>
      </c>
      <c r="AG24" s="27" t="s">
        <v>160</v>
      </c>
    </row>
    <row r="25" spans="2:33" ht="15.75">
      <c r="B25" s="37" t="s">
        <v>48</v>
      </c>
      <c r="C25" s="38"/>
      <c r="D25" s="6"/>
      <c r="E25" s="6"/>
      <c r="F25" s="6"/>
      <c r="G25" s="11"/>
      <c r="H25" s="10"/>
      <c r="I25" s="7"/>
      <c r="J25" s="8"/>
      <c r="K25" s="8"/>
      <c r="L25" s="9"/>
      <c r="M25" s="6"/>
      <c r="N25" s="7"/>
      <c r="O25" s="8"/>
      <c r="P25" s="8"/>
      <c r="Q25" s="8"/>
      <c r="R25" s="8"/>
      <c r="S25" s="8"/>
      <c r="T25" s="8"/>
      <c r="U25" s="8"/>
      <c r="V25" s="9"/>
      <c r="W25" s="15">
        <f t="shared" si="0"/>
        <v>0</v>
      </c>
      <c r="AG25" s="27" t="s">
        <v>9</v>
      </c>
    </row>
    <row r="26" spans="2:33" ht="15.75">
      <c r="B26" s="37" t="s">
        <v>49</v>
      </c>
      <c r="C26" s="38"/>
      <c r="D26" s="6"/>
      <c r="E26" s="6"/>
      <c r="F26" s="6"/>
      <c r="G26" s="11"/>
      <c r="H26" s="10"/>
      <c r="I26" s="7"/>
      <c r="J26" s="8"/>
      <c r="K26" s="8"/>
      <c r="L26" s="9"/>
      <c r="M26" s="6"/>
      <c r="N26" s="7"/>
      <c r="O26" s="8"/>
      <c r="P26" s="8"/>
      <c r="Q26" s="8"/>
      <c r="R26" s="8"/>
      <c r="S26" s="8"/>
      <c r="T26" s="8"/>
      <c r="U26" s="8"/>
      <c r="V26" s="9"/>
      <c r="W26" s="15">
        <f t="shared" si="0"/>
        <v>0</v>
      </c>
      <c r="AG26" s="27" t="s">
        <v>161</v>
      </c>
    </row>
    <row r="27" spans="2:33" ht="15.75">
      <c r="B27" s="37" t="s">
        <v>50</v>
      </c>
      <c r="C27" s="38"/>
      <c r="D27" s="6"/>
      <c r="E27" s="6"/>
      <c r="F27" s="6"/>
      <c r="G27" s="11"/>
      <c r="H27" s="10"/>
      <c r="I27" s="7"/>
      <c r="J27" s="8"/>
      <c r="K27" s="8"/>
      <c r="L27" s="9"/>
      <c r="M27" s="6"/>
      <c r="N27" s="7"/>
      <c r="O27" s="8"/>
      <c r="P27" s="8"/>
      <c r="Q27" s="8"/>
      <c r="R27" s="8"/>
      <c r="S27" s="8"/>
      <c r="T27" s="8"/>
      <c r="U27" s="8"/>
      <c r="V27" s="9"/>
      <c r="W27" s="15">
        <f t="shared" si="0"/>
        <v>0</v>
      </c>
      <c r="AG27" s="27" t="s">
        <v>18</v>
      </c>
    </row>
    <row r="28" spans="2:33" ht="15.75">
      <c r="B28" s="37" t="s">
        <v>51</v>
      </c>
      <c r="C28" s="38"/>
      <c r="D28" s="6"/>
      <c r="E28" s="6"/>
      <c r="F28" s="6"/>
      <c r="G28" s="11"/>
      <c r="H28" s="10"/>
      <c r="I28" s="7"/>
      <c r="J28" s="8"/>
      <c r="K28" s="8"/>
      <c r="L28" s="9"/>
      <c r="M28" s="6"/>
      <c r="N28" s="7"/>
      <c r="O28" s="8"/>
      <c r="P28" s="8"/>
      <c r="Q28" s="8"/>
      <c r="R28" s="8"/>
      <c r="S28" s="8"/>
      <c r="T28" s="8"/>
      <c r="U28" s="8"/>
      <c r="V28" s="9"/>
      <c r="W28" s="15">
        <f t="shared" si="0"/>
        <v>0</v>
      </c>
      <c r="AG28" s="27" t="s">
        <v>26</v>
      </c>
    </row>
    <row r="29" spans="2:33" ht="15.75">
      <c r="B29" s="37" t="s">
        <v>52</v>
      </c>
      <c r="C29" s="38"/>
      <c r="D29" s="6"/>
      <c r="E29" s="6"/>
      <c r="F29" s="6"/>
      <c r="G29" s="11"/>
      <c r="H29" s="10"/>
      <c r="I29" s="7"/>
      <c r="J29" s="8"/>
      <c r="K29" s="8"/>
      <c r="L29" s="9"/>
      <c r="M29" s="6"/>
      <c r="N29" s="7"/>
      <c r="O29" s="8"/>
      <c r="P29" s="8"/>
      <c r="Q29" s="8"/>
      <c r="R29" s="8"/>
      <c r="S29" s="8"/>
      <c r="T29" s="8"/>
      <c r="U29" s="8"/>
      <c r="V29" s="9"/>
      <c r="W29" s="15">
        <f t="shared" si="0"/>
        <v>0</v>
      </c>
      <c r="AG29" s="27" t="s">
        <v>31</v>
      </c>
    </row>
    <row r="30" spans="2:33" ht="15.75">
      <c r="B30" s="37" t="s">
        <v>53</v>
      </c>
      <c r="C30" s="38"/>
      <c r="D30" s="6"/>
      <c r="E30" s="6"/>
      <c r="F30" s="6"/>
      <c r="G30" s="11"/>
      <c r="H30" s="10"/>
      <c r="I30" s="7"/>
      <c r="J30" s="8"/>
      <c r="K30" s="8"/>
      <c r="L30" s="9"/>
      <c r="M30" s="6"/>
      <c r="N30" s="7"/>
      <c r="O30" s="8"/>
      <c r="P30" s="8"/>
      <c r="Q30" s="8"/>
      <c r="R30" s="8"/>
      <c r="S30" s="8"/>
      <c r="T30" s="8"/>
      <c r="U30" s="8"/>
      <c r="V30" s="9"/>
      <c r="W30" s="15">
        <f t="shared" si="0"/>
        <v>0</v>
      </c>
      <c r="AG30" s="27" t="s">
        <v>162</v>
      </c>
    </row>
    <row r="31" spans="2:33" ht="15.75">
      <c r="B31" s="37" t="s">
        <v>54</v>
      </c>
      <c r="C31" s="38"/>
      <c r="D31" s="6"/>
      <c r="E31" s="6"/>
      <c r="F31" s="6"/>
      <c r="G31" s="11"/>
      <c r="H31" s="10"/>
      <c r="I31" s="7"/>
      <c r="J31" s="8"/>
      <c r="K31" s="8"/>
      <c r="L31" s="9"/>
      <c r="M31" s="6"/>
      <c r="N31" s="7"/>
      <c r="O31" s="8"/>
      <c r="P31" s="8"/>
      <c r="Q31" s="8"/>
      <c r="R31" s="8"/>
      <c r="S31" s="8"/>
      <c r="T31" s="8"/>
      <c r="U31" s="8"/>
      <c r="V31" s="9"/>
      <c r="W31" s="15">
        <f t="shared" si="0"/>
        <v>0</v>
      </c>
      <c r="AG31" s="27" t="s">
        <v>163</v>
      </c>
    </row>
    <row r="32" spans="2:33" ht="15.75">
      <c r="B32" s="37" t="s">
        <v>55</v>
      </c>
      <c r="C32" s="38"/>
      <c r="D32" s="6"/>
      <c r="E32" s="6"/>
      <c r="F32" s="6"/>
      <c r="G32" s="11"/>
      <c r="H32" s="10"/>
      <c r="I32" s="7"/>
      <c r="J32" s="8"/>
      <c r="K32" s="8"/>
      <c r="L32" s="9"/>
      <c r="M32" s="6"/>
      <c r="N32" s="7"/>
      <c r="O32" s="8"/>
      <c r="P32" s="8"/>
      <c r="Q32" s="8"/>
      <c r="R32" s="8"/>
      <c r="S32" s="8"/>
      <c r="T32" s="8"/>
      <c r="U32" s="8"/>
      <c r="V32" s="9"/>
      <c r="W32" s="15">
        <f t="shared" si="0"/>
        <v>0</v>
      </c>
      <c r="AG32" s="27" t="s">
        <v>164</v>
      </c>
    </row>
    <row r="33" spans="2:33" ht="15.75">
      <c r="B33" s="37" t="s">
        <v>56</v>
      </c>
      <c r="C33" s="38"/>
      <c r="D33" s="6"/>
      <c r="E33" s="6"/>
      <c r="F33" s="6"/>
      <c r="G33" s="11"/>
      <c r="H33" s="10"/>
      <c r="I33" s="7"/>
      <c r="J33" s="8"/>
      <c r="K33" s="8"/>
      <c r="L33" s="9"/>
      <c r="M33" s="6"/>
      <c r="N33" s="7"/>
      <c r="O33" s="8"/>
      <c r="P33" s="8"/>
      <c r="Q33" s="8"/>
      <c r="R33" s="8"/>
      <c r="S33" s="8"/>
      <c r="T33" s="8"/>
      <c r="U33" s="8"/>
      <c r="V33" s="9"/>
      <c r="W33" s="15">
        <f t="shared" si="0"/>
        <v>0</v>
      </c>
      <c r="AG33" s="27" t="s">
        <v>4</v>
      </c>
    </row>
    <row r="34" spans="2:33" ht="15.75">
      <c r="B34" s="37" t="s">
        <v>57</v>
      </c>
      <c r="C34" s="38"/>
      <c r="D34" s="6"/>
      <c r="E34" s="6"/>
      <c r="F34" s="6"/>
      <c r="G34" s="11"/>
      <c r="H34" s="10"/>
      <c r="I34" s="7"/>
      <c r="J34" s="8"/>
      <c r="K34" s="8"/>
      <c r="L34" s="9"/>
      <c r="M34" s="6"/>
      <c r="N34" s="7"/>
      <c r="O34" s="8"/>
      <c r="P34" s="8"/>
      <c r="Q34" s="8"/>
      <c r="R34" s="8"/>
      <c r="S34" s="8"/>
      <c r="T34" s="8"/>
      <c r="U34" s="8"/>
      <c r="V34" s="9"/>
      <c r="W34" s="15">
        <f t="shared" si="0"/>
        <v>0</v>
      </c>
      <c r="AG34" s="27" t="s">
        <v>165</v>
      </c>
    </row>
    <row r="35" spans="2:33" ht="15.75">
      <c r="B35" s="37" t="s">
        <v>58</v>
      </c>
      <c r="C35" s="38"/>
      <c r="D35" s="6"/>
      <c r="E35" s="6"/>
      <c r="F35" s="6"/>
      <c r="G35" s="11"/>
      <c r="H35" s="10"/>
      <c r="I35" s="7"/>
      <c r="J35" s="8"/>
      <c r="K35" s="8"/>
      <c r="L35" s="9"/>
      <c r="M35" s="6"/>
      <c r="N35" s="7"/>
      <c r="O35" s="8"/>
      <c r="P35" s="8"/>
      <c r="Q35" s="8"/>
      <c r="R35" s="8"/>
      <c r="S35" s="8"/>
      <c r="T35" s="8"/>
      <c r="U35" s="8"/>
      <c r="V35" s="9"/>
      <c r="W35" s="15">
        <f t="shared" si="0"/>
        <v>0</v>
      </c>
      <c r="AG35" s="27" t="s">
        <v>166</v>
      </c>
    </row>
    <row r="36" spans="2:33" ht="15.75">
      <c r="B36" s="37" t="s">
        <v>59</v>
      </c>
      <c r="C36" s="38"/>
      <c r="D36" s="6"/>
      <c r="E36" s="6"/>
      <c r="F36" s="6"/>
      <c r="G36" s="11"/>
      <c r="H36" s="10"/>
      <c r="I36" s="7"/>
      <c r="J36" s="8"/>
      <c r="K36" s="8"/>
      <c r="L36" s="9"/>
      <c r="M36" s="6"/>
      <c r="N36" s="7"/>
      <c r="O36" s="8"/>
      <c r="P36" s="8"/>
      <c r="Q36" s="8"/>
      <c r="R36" s="8"/>
      <c r="S36" s="8"/>
      <c r="T36" s="8"/>
      <c r="U36" s="8"/>
      <c r="V36" s="9"/>
      <c r="W36" s="15">
        <f t="shared" si="0"/>
        <v>0</v>
      </c>
      <c r="AG36" s="27" t="s">
        <v>167</v>
      </c>
    </row>
    <row r="37" spans="2:33" ht="15.75">
      <c r="B37" s="37" t="s">
        <v>60</v>
      </c>
      <c r="C37" s="38"/>
      <c r="D37" s="6"/>
      <c r="E37" s="6"/>
      <c r="F37" s="6"/>
      <c r="G37" s="11"/>
      <c r="H37" s="10"/>
      <c r="I37" s="7"/>
      <c r="J37" s="8"/>
      <c r="K37" s="8"/>
      <c r="L37" s="9"/>
      <c r="M37" s="6"/>
      <c r="N37" s="7"/>
      <c r="O37" s="8"/>
      <c r="P37" s="8"/>
      <c r="Q37" s="8"/>
      <c r="R37" s="8"/>
      <c r="S37" s="8"/>
      <c r="T37" s="8"/>
      <c r="U37" s="8"/>
      <c r="V37" s="9"/>
      <c r="W37" s="15">
        <f t="shared" si="0"/>
        <v>0</v>
      </c>
      <c r="AG37" s="27" t="s">
        <v>168</v>
      </c>
    </row>
    <row r="38" spans="2:33" ht="15.75">
      <c r="B38" s="37" t="s">
        <v>61</v>
      </c>
      <c r="C38" s="38"/>
      <c r="D38" s="6"/>
      <c r="E38" s="6"/>
      <c r="F38" s="6"/>
      <c r="G38" s="11"/>
      <c r="H38" s="10"/>
      <c r="I38" s="7"/>
      <c r="J38" s="8"/>
      <c r="K38" s="8"/>
      <c r="L38" s="9"/>
      <c r="M38" s="6"/>
      <c r="N38" s="7"/>
      <c r="O38" s="8"/>
      <c r="P38" s="8"/>
      <c r="Q38" s="8"/>
      <c r="R38" s="8"/>
      <c r="S38" s="8"/>
      <c r="T38" s="8"/>
      <c r="U38" s="8"/>
      <c r="V38" s="9"/>
      <c r="W38" s="15">
        <f t="shared" si="0"/>
        <v>0</v>
      </c>
      <c r="AG38" s="27" t="s">
        <v>5</v>
      </c>
    </row>
    <row r="39" spans="2:33" ht="15.75">
      <c r="B39" s="37" t="s">
        <v>62</v>
      </c>
      <c r="C39" s="38"/>
      <c r="D39" s="6"/>
      <c r="E39" s="6"/>
      <c r="F39" s="6"/>
      <c r="G39" s="11"/>
      <c r="H39" s="10"/>
      <c r="I39" s="7"/>
      <c r="J39" s="8"/>
      <c r="K39" s="8"/>
      <c r="L39" s="9"/>
      <c r="M39" s="6"/>
      <c r="N39" s="7"/>
      <c r="O39" s="8"/>
      <c r="P39" s="8"/>
      <c r="Q39" s="8"/>
      <c r="R39" s="8"/>
      <c r="S39" s="8"/>
      <c r="T39" s="8"/>
      <c r="U39" s="8"/>
      <c r="V39" s="9"/>
      <c r="W39" s="15">
        <f t="shared" si="0"/>
        <v>0</v>
      </c>
      <c r="AG39" s="27" t="s">
        <v>6</v>
      </c>
    </row>
    <row r="40" spans="2:33" ht="15.75">
      <c r="B40" s="37" t="s">
        <v>63</v>
      </c>
      <c r="C40" s="38"/>
      <c r="D40" s="6"/>
      <c r="E40" s="6"/>
      <c r="F40" s="6"/>
      <c r="G40" s="11"/>
      <c r="H40" s="10"/>
      <c r="I40" s="7"/>
      <c r="J40" s="8"/>
      <c r="K40" s="8"/>
      <c r="L40" s="9"/>
      <c r="M40" s="6"/>
      <c r="N40" s="7"/>
      <c r="O40" s="8"/>
      <c r="P40" s="8"/>
      <c r="Q40" s="8"/>
      <c r="R40" s="8"/>
      <c r="S40" s="8"/>
      <c r="T40" s="8"/>
      <c r="U40" s="8"/>
      <c r="V40" s="9"/>
      <c r="W40" s="15">
        <f t="shared" si="0"/>
        <v>0</v>
      </c>
      <c r="AG40" s="27" t="s">
        <v>169</v>
      </c>
    </row>
    <row r="41" spans="2:33" ht="15.75">
      <c r="B41" s="37" t="s">
        <v>64</v>
      </c>
      <c r="C41" s="38"/>
      <c r="D41" s="6"/>
      <c r="E41" s="6"/>
      <c r="F41" s="6"/>
      <c r="G41" s="11"/>
      <c r="H41" s="10"/>
      <c r="I41" s="7"/>
      <c r="J41" s="8"/>
      <c r="K41" s="8"/>
      <c r="L41" s="9"/>
      <c r="M41" s="6"/>
      <c r="N41" s="7"/>
      <c r="O41" s="8"/>
      <c r="P41" s="8"/>
      <c r="Q41" s="8"/>
      <c r="R41" s="8"/>
      <c r="S41" s="8"/>
      <c r="T41" s="8"/>
      <c r="U41" s="8"/>
      <c r="V41" s="9"/>
      <c r="W41" s="15">
        <f t="shared" si="0"/>
        <v>0</v>
      </c>
      <c r="AG41" s="27" t="s">
        <v>170</v>
      </c>
    </row>
    <row r="42" spans="2:33" ht="15.75">
      <c r="B42" s="37" t="s">
        <v>65</v>
      </c>
      <c r="C42" s="38"/>
      <c r="D42" s="6"/>
      <c r="E42" s="6"/>
      <c r="F42" s="6"/>
      <c r="G42" s="11"/>
      <c r="H42" s="10"/>
      <c r="I42" s="7"/>
      <c r="J42" s="8"/>
      <c r="K42" s="8"/>
      <c r="L42" s="9"/>
      <c r="M42" s="6"/>
      <c r="N42" s="7"/>
      <c r="O42" s="8"/>
      <c r="P42" s="8"/>
      <c r="Q42" s="8"/>
      <c r="R42" s="8"/>
      <c r="S42" s="8"/>
      <c r="T42" s="8"/>
      <c r="U42" s="8"/>
      <c r="V42" s="9"/>
      <c r="W42" s="15">
        <f t="shared" si="0"/>
        <v>0</v>
      </c>
      <c r="AG42" s="27" t="s">
        <v>171</v>
      </c>
    </row>
    <row r="43" spans="2:33" ht="15.75">
      <c r="B43" s="37" t="s">
        <v>66</v>
      </c>
      <c r="C43" s="38"/>
      <c r="D43" s="6"/>
      <c r="E43" s="6"/>
      <c r="F43" s="6"/>
      <c r="G43" s="11"/>
      <c r="H43" s="10"/>
      <c r="I43" s="7"/>
      <c r="J43" s="8"/>
      <c r="K43" s="8"/>
      <c r="L43" s="9"/>
      <c r="M43" s="6"/>
      <c r="N43" s="7"/>
      <c r="O43" s="8"/>
      <c r="P43" s="8"/>
      <c r="Q43" s="8"/>
      <c r="R43" s="8"/>
      <c r="S43" s="8"/>
      <c r="T43" s="8"/>
      <c r="U43" s="8"/>
      <c r="V43" s="9"/>
      <c r="W43" s="15">
        <f t="shared" si="0"/>
        <v>0</v>
      </c>
      <c r="AG43" s="27" t="s">
        <v>172</v>
      </c>
    </row>
    <row r="44" spans="2:33" ht="15.75">
      <c r="B44" s="37" t="s">
        <v>67</v>
      </c>
      <c r="C44" s="38"/>
      <c r="D44" s="6"/>
      <c r="E44" s="6"/>
      <c r="F44" s="6"/>
      <c r="G44" s="11"/>
      <c r="H44" s="10"/>
      <c r="I44" s="7"/>
      <c r="J44" s="8"/>
      <c r="K44" s="8"/>
      <c r="L44" s="9"/>
      <c r="M44" s="6"/>
      <c r="N44" s="7"/>
      <c r="O44" s="8"/>
      <c r="P44" s="8"/>
      <c r="Q44" s="8"/>
      <c r="R44" s="8"/>
      <c r="S44" s="8"/>
      <c r="T44" s="8"/>
      <c r="U44" s="8"/>
      <c r="V44" s="9"/>
      <c r="W44" s="15">
        <f t="shared" si="0"/>
        <v>0</v>
      </c>
      <c r="AG44" s="27" t="s">
        <v>7</v>
      </c>
    </row>
    <row r="45" spans="2:33" ht="15.75">
      <c r="B45" s="37" t="s">
        <v>68</v>
      </c>
      <c r="C45" s="38"/>
      <c r="D45" s="6"/>
      <c r="E45" s="6"/>
      <c r="F45" s="6"/>
      <c r="G45" s="11"/>
      <c r="H45" s="10"/>
      <c r="I45" s="7"/>
      <c r="J45" s="8"/>
      <c r="K45" s="8"/>
      <c r="L45" s="9"/>
      <c r="M45" s="6"/>
      <c r="N45" s="7"/>
      <c r="O45" s="8"/>
      <c r="P45" s="8"/>
      <c r="Q45" s="8"/>
      <c r="R45" s="8"/>
      <c r="S45" s="8"/>
      <c r="T45" s="8"/>
      <c r="U45" s="8"/>
      <c r="V45" s="9"/>
      <c r="W45" s="15">
        <f t="shared" si="0"/>
        <v>0</v>
      </c>
      <c r="AG45" s="27" t="s">
        <v>8</v>
      </c>
    </row>
    <row r="46" spans="2:33" ht="15.75">
      <c r="B46" s="37" t="s">
        <v>69</v>
      </c>
      <c r="C46" s="38"/>
      <c r="D46" s="6"/>
      <c r="E46" s="6"/>
      <c r="F46" s="6"/>
      <c r="G46" s="11"/>
      <c r="H46" s="10"/>
      <c r="I46" s="7"/>
      <c r="J46" s="8"/>
      <c r="K46" s="8"/>
      <c r="L46" s="9"/>
      <c r="M46" s="6"/>
      <c r="N46" s="7"/>
      <c r="O46" s="8"/>
      <c r="P46" s="8"/>
      <c r="Q46" s="8"/>
      <c r="R46" s="8"/>
      <c r="S46" s="8"/>
      <c r="T46" s="8"/>
      <c r="U46" s="8"/>
      <c r="V46" s="9"/>
      <c r="W46" s="15">
        <f t="shared" si="0"/>
        <v>0</v>
      </c>
      <c r="AG46" s="27" t="s">
        <v>173</v>
      </c>
    </row>
    <row r="47" spans="2:33" ht="15.75">
      <c r="B47" s="37" t="s">
        <v>70</v>
      </c>
      <c r="C47" s="38"/>
      <c r="D47" s="6"/>
      <c r="E47" s="6"/>
      <c r="F47" s="6"/>
      <c r="G47" s="11"/>
      <c r="H47" s="10"/>
      <c r="I47" s="7"/>
      <c r="J47" s="8"/>
      <c r="K47" s="8"/>
      <c r="L47" s="9"/>
      <c r="M47" s="6"/>
      <c r="N47" s="7"/>
      <c r="O47" s="8"/>
      <c r="P47" s="8"/>
      <c r="Q47" s="8"/>
      <c r="R47" s="8"/>
      <c r="S47" s="8"/>
      <c r="T47" s="8"/>
      <c r="U47" s="8"/>
      <c r="V47" s="9"/>
      <c r="W47" s="15">
        <f t="shared" si="0"/>
        <v>0</v>
      </c>
      <c r="AG47" s="27" t="s">
        <v>10</v>
      </c>
    </row>
    <row r="48" spans="2:33" ht="15.75">
      <c r="B48" s="37" t="s">
        <v>71</v>
      </c>
      <c r="C48" s="38"/>
      <c r="D48" s="6"/>
      <c r="E48" s="6"/>
      <c r="F48" s="6"/>
      <c r="G48" s="11"/>
      <c r="H48" s="10"/>
      <c r="I48" s="7"/>
      <c r="J48" s="8"/>
      <c r="K48" s="8"/>
      <c r="L48" s="9"/>
      <c r="M48" s="6"/>
      <c r="N48" s="7"/>
      <c r="O48" s="8"/>
      <c r="P48" s="8"/>
      <c r="Q48" s="8"/>
      <c r="R48" s="8"/>
      <c r="S48" s="8"/>
      <c r="T48" s="8"/>
      <c r="U48" s="8"/>
      <c r="V48" s="9"/>
      <c r="W48" s="15">
        <f t="shared" si="0"/>
        <v>0</v>
      </c>
      <c r="AG48" s="27" t="s">
        <v>11</v>
      </c>
    </row>
    <row r="49" spans="2:33" ht="15.75">
      <c r="B49" s="37" t="s">
        <v>72</v>
      </c>
      <c r="C49" s="38"/>
      <c r="D49" s="6"/>
      <c r="E49" s="6"/>
      <c r="F49" s="6"/>
      <c r="G49" s="11"/>
      <c r="H49" s="10"/>
      <c r="I49" s="7"/>
      <c r="J49" s="8"/>
      <c r="K49" s="8"/>
      <c r="L49" s="9"/>
      <c r="M49" s="6"/>
      <c r="N49" s="7"/>
      <c r="O49" s="8"/>
      <c r="P49" s="8"/>
      <c r="Q49" s="8"/>
      <c r="R49" s="8"/>
      <c r="S49" s="8"/>
      <c r="T49" s="8"/>
      <c r="U49" s="8"/>
      <c r="V49" s="9"/>
      <c r="W49" s="15">
        <f t="shared" si="0"/>
        <v>0</v>
      </c>
      <c r="AG49" s="27" t="s">
        <v>12</v>
      </c>
    </row>
    <row r="50" spans="2:33" ht="15.75">
      <c r="B50" s="37" t="s">
        <v>73</v>
      </c>
      <c r="C50" s="38"/>
      <c r="D50" s="6"/>
      <c r="E50" s="6"/>
      <c r="F50" s="6"/>
      <c r="G50" s="11"/>
      <c r="H50" s="10"/>
      <c r="I50" s="7"/>
      <c r="J50" s="8"/>
      <c r="K50" s="8"/>
      <c r="L50" s="9"/>
      <c r="M50" s="6"/>
      <c r="N50" s="7"/>
      <c r="O50" s="8"/>
      <c r="P50" s="8"/>
      <c r="Q50" s="8"/>
      <c r="R50" s="8"/>
      <c r="S50" s="8"/>
      <c r="T50" s="8"/>
      <c r="U50" s="8"/>
      <c r="V50" s="9"/>
      <c r="W50" s="15">
        <f t="shared" si="0"/>
        <v>0</v>
      </c>
      <c r="AG50" s="27" t="s">
        <v>13</v>
      </c>
    </row>
    <row r="51" spans="2:33" ht="15.75">
      <c r="B51" s="37" t="s">
        <v>74</v>
      </c>
      <c r="C51" s="38"/>
      <c r="D51" s="6"/>
      <c r="E51" s="6"/>
      <c r="F51" s="6"/>
      <c r="G51" s="11"/>
      <c r="H51" s="10"/>
      <c r="I51" s="7"/>
      <c r="J51" s="8"/>
      <c r="K51" s="8"/>
      <c r="L51" s="9"/>
      <c r="M51" s="6"/>
      <c r="N51" s="7"/>
      <c r="O51" s="8"/>
      <c r="P51" s="8"/>
      <c r="Q51" s="8"/>
      <c r="R51" s="8"/>
      <c r="S51" s="8"/>
      <c r="T51" s="8"/>
      <c r="U51" s="8"/>
      <c r="V51" s="9"/>
      <c r="W51" s="15">
        <f t="shared" si="0"/>
        <v>0</v>
      </c>
      <c r="AG51" s="27" t="s">
        <v>174</v>
      </c>
    </row>
    <row r="52" spans="2:33" ht="15.75">
      <c r="B52" s="37" t="s">
        <v>75</v>
      </c>
      <c r="C52" s="38"/>
      <c r="D52" s="6"/>
      <c r="E52" s="6"/>
      <c r="F52" s="6"/>
      <c r="G52" s="11"/>
      <c r="H52" s="10"/>
      <c r="I52" s="7"/>
      <c r="J52" s="8"/>
      <c r="K52" s="8"/>
      <c r="L52" s="9"/>
      <c r="M52" s="6"/>
      <c r="N52" s="7"/>
      <c r="O52" s="8"/>
      <c r="P52" s="8"/>
      <c r="Q52" s="8"/>
      <c r="R52" s="8"/>
      <c r="S52" s="8"/>
      <c r="T52" s="8"/>
      <c r="U52" s="8"/>
      <c r="V52" s="9"/>
      <c r="W52" s="15">
        <f t="shared" si="0"/>
        <v>0</v>
      </c>
      <c r="AG52" s="27" t="s">
        <v>14</v>
      </c>
    </row>
    <row r="53" spans="2:33" ht="15.75">
      <c r="B53" s="37" t="s">
        <v>76</v>
      </c>
      <c r="C53" s="38"/>
      <c r="D53" s="6"/>
      <c r="E53" s="6"/>
      <c r="F53" s="6"/>
      <c r="G53" s="11"/>
      <c r="H53" s="10"/>
      <c r="I53" s="7"/>
      <c r="J53" s="8"/>
      <c r="K53" s="8"/>
      <c r="L53" s="9"/>
      <c r="M53" s="6"/>
      <c r="N53" s="7"/>
      <c r="O53" s="8"/>
      <c r="P53" s="8"/>
      <c r="Q53" s="8"/>
      <c r="R53" s="8"/>
      <c r="S53" s="8"/>
      <c r="T53" s="8"/>
      <c r="U53" s="8"/>
      <c r="V53" s="9"/>
      <c r="W53" s="15">
        <f t="shared" si="0"/>
        <v>0</v>
      </c>
      <c r="AG53" s="27" t="s">
        <v>175</v>
      </c>
    </row>
    <row r="54" spans="2:33" ht="15.75">
      <c r="B54" s="37" t="s">
        <v>77</v>
      </c>
      <c r="C54" s="38"/>
      <c r="D54" s="6"/>
      <c r="E54" s="6"/>
      <c r="F54" s="6"/>
      <c r="G54" s="11"/>
      <c r="H54" s="10"/>
      <c r="I54" s="7"/>
      <c r="J54" s="8"/>
      <c r="K54" s="8"/>
      <c r="L54" s="9"/>
      <c r="M54" s="6"/>
      <c r="N54" s="7"/>
      <c r="O54" s="8"/>
      <c r="P54" s="8"/>
      <c r="Q54" s="8"/>
      <c r="R54" s="8"/>
      <c r="S54" s="8"/>
      <c r="T54" s="8"/>
      <c r="U54" s="8"/>
      <c r="V54" s="9"/>
      <c r="W54" s="15">
        <f t="shared" si="0"/>
        <v>0</v>
      </c>
      <c r="AG54" s="27" t="s">
        <v>15</v>
      </c>
    </row>
    <row r="55" spans="2:33" ht="15.75">
      <c r="B55" s="37" t="s">
        <v>78</v>
      </c>
      <c r="C55" s="38"/>
      <c r="D55" s="6"/>
      <c r="E55" s="6"/>
      <c r="F55" s="6"/>
      <c r="G55" s="11"/>
      <c r="H55" s="10"/>
      <c r="I55" s="7"/>
      <c r="J55" s="8"/>
      <c r="K55" s="8"/>
      <c r="L55" s="9"/>
      <c r="M55" s="6"/>
      <c r="N55" s="7"/>
      <c r="O55" s="8"/>
      <c r="P55" s="8"/>
      <c r="Q55" s="8"/>
      <c r="R55" s="8"/>
      <c r="S55" s="8"/>
      <c r="T55" s="8"/>
      <c r="U55" s="8"/>
      <c r="V55" s="9"/>
      <c r="W55" s="15">
        <f t="shared" si="0"/>
        <v>0</v>
      </c>
      <c r="AG55" s="27" t="s">
        <v>176</v>
      </c>
    </row>
    <row r="56" spans="2:33" ht="15.75">
      <c r="B56" s="37" t="s">
        <v>79</v>
      </c>
      <c r="C56" s="38"/>
      <c r="D56" s="6"/>
      <c r="E56" s="6"/>
      <c r="F56" s="6"/>
      <c r="G56" s="11"/>
      <c r="H56" s="10"/>
      <c r="I56" s="7"/>
      <c r="J56" s="8"/>
      <c r="K56" s="8"/>
      <c r="L56" s="9"/>
      <c r="M56" s="6"/>
      <c r="N56" s="7"/>
      <c r="O56" s="8"/>
      <c r="P56" s="8"/>
      <c r="Q56" s="8"/>
      <c r="R56" s="8"/>
      <c r="S56" s="8"/>
      <c r="T56" s="8"/>
      <c r="U56" s="8"/>
      <c r="V56" s="9"/>
      <c r="W56" s="15">
        <f t="shared" si="0"/>
        <v>0</v>
      </c>
      <c r="AG56" s="27" t="s">
        <v>16</v>
      </c>
    </row>
    <row r="57" spans="2:33" ht="15.75">
      <c r="B57" s="37" t="s">
        <v>80</v>
      </c>
      <c r="C57" s="38"/>
      <c r="D57" s="6"/>
      <c r="E57" s="6"/>
      <c r="F57" s="6"/>
      <c r="G57" s="11"/>
      <c r="H57" s="10"/>
      <c r="I57" s="7"/>
      <c r="J57" s="8"/>
      <c r="K57" s="8"/>
      <c r="L57" s="9"/>
      <c r="M57" s="6"/>
      <c r="N57" s="7"/>
      <c r="O57" s="8"/>
      <c r="P57" s="8"/>
      <c r="Q57" s="8"/>
      <c r="R57" s="8"/>
      <c r="S57" s="8"/>
      <c r="T57" s="8"/>
      <c r="U57" s="8"/>
      <c r="V57" s="9"/>
      <c r="W57" s="15">
        <f t="shared" si="0"/>
        <v>0</v>
      </c>
      <c r="AG57" s="27" t="s">
        <v>177</v>
      </c>
    </row>
    <row r="58" spans="2:33" ht="15.75">
      <c r="B58" s="37" t="s">
        <v>81</v>
      </c>
      <c r="C58" s="38"/>
      <c r="D58" s="6"/>
      <c r="E58" s="6"/>
      <c r="F58" s="6"/>
      <c r="G58" s="11"/>
      <c r="H58" s="10"/>
      <c r="I58" s="7"/>
      <c r="J58" s="8"/>
      <c r="K58" s="8"/>
      <c r="L58" s="9"/>
      <c r="M58" s="6"/>
      <c r="N58" s="7"/>
      <c r="O58" s="8"/>
      <c r="P58" s="8"/>
      <c r="Q58" s="8"/>
      <c r="R58" s="8"/>
      <c r="S58" s="8"/>
      <c r="T58" s="8"/>
      <c r="U58" s="8"/>
      <c r="V58" s="9"/>
      <c r="W58" s="15">
        <f t="shared" si="0"/>
        <v>0</v>
      </c>
      <c r="AG58" s="27" t="s">
        <v>178</v>
      </c>
    </row>
    <row r="59" spans="2:33" ht="15.75">
      <c r="B59" s="37" t="s">
        <v>82</v>
      </c>
      <c r="C59" s="38"/>
      <c r="D59" s="6"/>
      <c r="E59" s="6"/>
      <c r="F59" s="6"/>
      <c r="G59" s="11"/>
      <c r="H59" s="10"/>
      <c r="I59" s="7"/>
      <c r="J59" s="8"/>
      <c r="K59" s="8"/>
      <c r="L59" s="9"/>
      <c r="M59" s="6"/>
      <c r="N59" s="7"/>
      <c r="O59" s="8"/>
      <c r="P59" s="8"/>
      <c r="Q59" s="8"/>
      <c r="R59" s="8"/>
      <c r="S59" s="8"/>
      <c r="T59" s="8"/>
      <c r="U59" s="8"/>
      <c r="V59" s="9"/>
      <c r="W59" s="15">
        <f t="shared" si="0"/>
        <v>0</v>
      </c>
      <c r="AG59" s="27" t="s">
        <v>179</v>
      </c>
    </row>
    <row r="60" spans="2:33" ht="15.75">
      <c r="B60" s="37" t="s">
        <v>83</v>
      </c>
      <c r="C60" s="38"/>
      <c r="D60" s="6"/>
      <c r="E60" s="6"/>
      <c r="F60" s="6"/>
      <c r="G60" s="11"/>
      <c r="H60" s="10"/>
      <c r="I60" s="7"/>
      <c r="J60" s="8"/>
      <c r="K60" s="8"/>
      <c r="L60" s="9"/>
      <c r="M60" s="6"/>
      <c r="N60" s="7"/>
      <c r="O60" s="8"/>
      <c r="P60" s="8"/>
      <c r="Q60" s="8"/>
      <c r="R60" s="8"/>
      <c r="S60" s="8"/>
      <c r="T60" s="8"/>
      <c r="U60" s="8"/>
      <c r="V60" s="9"/>
      <c r="W60" s="15">
        <f t="shared" si="0"/>
        <v>0</v>
      </c>
      <c r="AG60" s="27" t="s">
        <v>17</v>
      </c>
    </row>
    <row r="61" spans="2:33" ht="15.75">
      <c r="B61" s="37" t="s">
        <v>84</v>
      </c>
      <c r="C61" s="38"/>
      <c r="D61" s="6"/>
      <c r="E61" s="6"/>
      <c r="F61" s="6"/>
      <c r="G61" s="11"/>
      <c r="H61" s="10"/>
      <c r="I61" s="7"/>
      <c r="J61" s="8"/>
      <c r="K61" s="8"/>
      <c r="L61" s="9"/>
      <c r="M61" s="6"/>
      <c r="N61" s="7"/>
      <c r="O61" s="8"/>
      <c r="P61" s="8"/>
      <c r="Q61" s="8"/>
      <c r="R61" s="8"/>
      <c r="S61" s="8"/>
      <c r="T61" s="8"/>
      <c r="U61" s="8"/>
      <c r="V61" s="9"/>
      <c r="W61" s="15">
        <f t="shared" si="0"/>
        <v>0</v>
      </c>
      <c r="AG61" s="27" t="s">
        <v>180</v>
      </c>
    </row>
    <row r="62" spans="2:33" ht="15.75">
      <c r="B62" s="37" t="s">
        <v>85</v>
      </c>
      <c r="C62" s="38"/>
      <c r="D62" s="6"/>
      <c r="E62" s="6"/>
      <c r="F62" s="6"/>
      <c r="G62" s="11"/>
      <c r="H62" s="10"/>
      <c r="I62" s="7"/>
      <c r="J62" s="8"/>
      <c r="K62" s="8"/>
      <c r="L62" s="9"/>
      <c r="M62" s="6"/>
      <c r="N62" s="7"/>
      <c r="O62" s="8"/>
      <c r="P62" s="8"/>
      <c r="Q62" s="8"/>
      <c r="R62" s="8"/>
      <c r="S62" s="8"/>
      <c r="T62" s="8"/>
      <c r="U62" s="8"/>
      <c r="V62" s="9"/>
      <c r="W62" s="15">
        <f t="shared" si="0"/>
        <v>0</v>
      </c>
      <c r="AG62" s="27" t="s">
        <v>181</v>
      </c>
    </row>
    <row r="63" spans="2:33" ht="15.75">
      <c r="B63" s="37" t="s">
        <v>86</v>
      </c>
      <c r="C63" s="38"/>
      <c r="D63" s="6"/>
      <c r="E63" s="6"/>
      <c r="F63" s="6"/>
      <c r="G63" s="11"/>
      <c r="H63" s="10"/>
      <c r="I63" s="7"/>
      <c r="J63" s="8"/>
      <c r="K63" s="8"/>
      <c r="L63" s="9"/>
      <c r="M63" s="6"/>
      <c r="N63" s="7"/>
      <c r="O63" s="8"/>
      <c r="P63" s="8"/>
      <c r="Q63" s="8"/>
      <c r="R63" s="8"/>
      <c r="S63" s="8"/>
      <c r="T63" s="8"/>
      <c r="U63" s="8"/>
      <c r="V63" s="9"/>
      <c r="W63" s="15">
        <f t="shared" si="0"/>
        <v>0</v>
      </c>
      <c r="AG63" s="27" t="s">
        <v>20</v>
      </c>
    </row>
    <row r="64" spans="2:33" ht="15.75">
      <c r="B64" s="37" t="s">
        <v>87</v>
      </c>
      <c r="C64" s="38"/>
      <c r="D64" s="6"/>
      <c r="E64" s="6"/>
      <c r="F64" s="6"/>
      <c r="G64" s="11"/>
      <c r="H64" s="10"/>
      <c r="I64" s="7"/>
      <c r="J64" s="8"/>
      <c r="K64" s="8"/>
      <c r="L64" s="9"/>
      <c r="M64" s="6"/>
      <c r="N64" s="7"/>
      <c r="O64" s="8"/>
      <c r="P64" s="8"/>
      <c r="Q64" s="8"/>
      <c r="R64" s="8"/>
      <c r="S64" s="8"/>
      <c r="T64" s="8"/>
      <c r="U64" s="8"/>
      <c r="V64" s="9"/>
      <c r="W64" s="15">
        <f t="shared" si="0"/>
        <v>0</v>
      </c>
      <c r="AG64" s="27" t="s">
        <v>182</v>
      </c>
    </row>
    <row r="65" spans="2:33" ht="15.75">
      <c r="B65" s="37" t="s">
        <v>88</v>
      </c>
      <c r="C65" s="38"/>
      <c r="D65" s="6"/>
      <c r="E65" s="6"/>
      <c r="F65" s="6"/>
      <c r="G65" s="11"/>
      <c r="H65" s="10"/>
      <c r="I65" s="7"/>
      <c r="J65" s="8"/>
      <c r="K65" s="8"/>
      <c r="L65" s="9"/>
      <c r="M65" s="6"/>
      <c r="N65" s="7"/>
      <c r="O65" s="8"/>
      <c r="P65" s="8"/>
      <c r="Q65" s="8"/>
      <c r="R65" s="8"/>
      <c r="S65" s="8"/>
      <c r="T65" s="8"/>
      <c r="U65" s="8"/>
      <c r="V65" s="9"/>
      <c r="W65" s="15">
        <f t="shared" si="0"/>
        <v>0</v>
      </c>
      <c r="AG65" s="27" t="s">
        <v>21</v>
      </c>
    </row>
    <row r="66" spans="2:33" ht="15.75">
      <c r="B66" s="37" t="s">
        <v>89</v>
      </c>
      <c r="C66" s="38"/>
      <c r="D66" s="6"/>
      <c r="E66" s="6"/>
      <c r="F66" s="6"/>
      <c r="G66" s="11"/>
      <c r="H66" s="10"/>
      <c r="I66" s="7"/>
      <c r="J66" s="8"/>
      <c r="K66" s="8"/>
      <c r="L66" s="9"/>
      <c r="M66" s="6"/>
      <c r="N66" s="7"/>
      <c r="O66" s="8"/>
      <c r="P66" s="8"/>
      <c r="Q66" s="8"/>
      <c r="R66" s="8"/>
      <c r="S66" s="8"/>
      <c r="T66" s="8"/>
      <c r="U66" s="8"/>
      <c r="V66" s="9"/>
      <c r="W66" s="15">
        <f t="shared" si="0"/>
        <v>0</v>
      </c>
      <c r="AG66" s="27" t="s">
        <v>22</v>
      </c>
    </row>
    <row r="67" spans="2:33" ht="15.75">
      <c r="B67" s="37" t="s">
        <v>90</v>
      </c>
      <c r="C67" s="38"/>
      <c r="D67" s="6"/>
      <c r="E67" s="6"/>
      <c r="F67" s="6"/>
      <c r="G67" s="11"/>
      <c r="H67" s="10"/>
      <c r="I67" s="7"/>
      <c r="J67" s="8"/>
      <c r="K67" s="8"/>
      <c r="L67" s="9"/>
      <c r="M67" s="6"/>
      <c r="N67" s="7"/>
      <c r="O67" s="8"/>
      <c r="P67" s="8"/>
      <c r="Q67" s="8"/>
      <c r="R67" s="8"/>
      <c r="S67" s="8"/>
      <c r="T67" s="8"/>
      <c r="U67" s="8"/>
      <c r="V67" s="9"/>
      <c r="W67" s="15">
        <f t="shared" si="0"/>
        <v>0</v>
      </c>
      <c r="AG67" s="27" t="s">
        <v>23</v>
      </c>
    </row>
    <row r="68" spans="2:33" ht="15.75">
      <c r="B68" s="37" t="s">
        <v>91</v>
      </c>
      <c r="C68" s="38"/>
      <c r="D68" s="6"/>
      <c r="E68" s="6"/>
      <c r="F68" s="6"/>
      <c r="G68" s="11"/>
      <c r="H68" s="10"/>
      <c r="I68" s="7"/>
      <c r="J68" s="8"/>
      <c r="K68" s="8"/>
      <c r="L68" s="9"/>
      <c r="M68" s="6"/>
      <c r="N68" s="7"/>
      <c r="O68" s="8"/>
      <c r="P68" s="8"/>
      <c r="Q68" s="8"/>
      <c r="R68" s="8"/>
      <c r="S68" s="8"/>
      <c r="T68" s="8"/>
      <c r="U68" s="8"/>
      <c r="V68" s="9"/>
      <c r="W68" s="15">
        <f t="shared" si="0"/>
        <v>0</v>
      </c>
      <c r="AG68" s="27" t="s">
        <v>24</v>
      </c>
    </row>
    <row r="69" spans="2:33" ht="15.75">
      <c r="B69" s="37" t="s">
        <v>92</v>
      </c>
      <c r="C69" s="38"/>
      <c r="D69" s="6"/>
      <c r="E69" s="6"/>
      <c r="F69" s="6"/>
      <c r="G69" s="11"/>
      <c r="H69" s="10"/>
      <c r="I69" s="7"/>
      <c r="J69" s="8"/>
      <c r="K69" s="8"/>
      <c r="L69" s="9"/>
      <c r="M69" s="6"/>
      <c r="N69" s="7"/>
      <c r="O69" s="8"/>
      <c r="P69" s="8"/>
      <c r="Q69" s="8"/>
      <c r="R69" s="8"/>
      <c r="S69" s="8"/>
      <c r="T69" s="8"/>
      <c r="U69" s="8"/>
      <c r="V69" s="9"/>
      <c r="W69" s="15">
        <f t="shared" si="0"/>
        <v>0</v>
      </c>
      <c r="AG69" s="27" t="s">
        <v>25</v>
      </c>
    </row>
    <row r="70" spans="2:33" ht="15.75">
      <c r="B70" s="37" t="s">
        <v>93</v>
      </c>
      <c r="C70" s="38"/>
      <c r="D70" s="6"/>
      <c r="E70" s="6"/>
      <c r="F70" s="6"/>
      <c r="G70" s="11"/>
      <c r="H70" s="10"/>
      <c r="I70" s="7"/>
      <c r="J70" s="8"/>
      <c r="K70" s="8"/>
      <c r="L70" s="9"/>
      <c r="M70" s="6"/>
      <c r="N70" s="7"/>
      <c r="O70" s="8"/>
      <c r="P70" s="8"/>
      <c r="Q70" s="8"/>
      <c r="R70" s="8"/>
      <c r="S70" s="8"/>
      <c r="T70" s="8"/>
      <c r="U70" s="8"/>
      <c r="V70" s="9"/>
      <c r="W70" s="15">
        <f t="shared" si="0"/>
        <v>0</v>
      </c>
      <c r="AG70" s="27" t="s">
        <v>183</v>
      </c>
    </row>
    <row r="71" spans="2:33" ht="15.75">
      <c r="B71" s="37" t="s">
        <v>94</v>
      </c>
      <c r="C71" s="38"/>
      <c r="D71" s="6"/>
      <c r="E71" s="6"/>
      <c r="F71" s="6"/>
      <c r="G71" s="11"/>
      <c r="H71" s="10"/>
      <c r="I71" s="7"/>
      <c r="J71" s="8"/>
      <c r="K71" s="8"/>
      <c r="L71" s="9"/>
      <c r="M71" s="6"/>
      <c r="N71" s="7"/>
      <c r="O71" s="8"/>
      <c r="P71" s="8"/>
      <c r="Q71" s="8"/>
      <c r="R71" s="8"/>
      <c r="S71" s="8"/>
      <c r="T71" s="8"/>
      <c r="U71" s="8"/>
      <c r="V71" s="9"/>
      <c r="W71" s="15">
        <f t="shared" si="0"/>
        <v>0</v>
      </c>
      <c r="AG71" s="27" t="s">
        <v>27</v>
      </c>
    </row>
    <row r="72" spans="2:33" ht="15.75">
      <c r="B72" s="37" t="s">
        <v>95</v>
      </c>
      <c r="C72" s="38"/>
      <c r="D72" s="6"/>
      <c r="E72" s="6"/>
      <c r="F72" s="6"/>
      <c r="G72" s="11"/>
      <c r="H72" s="10"/>
      <c r="I72" s="7"/>
      <c r="J72" s="8"/>
      <c r="K72" s="8"/>
      <c r="L72" s="9"/>
      <c r="M72" s="6"/>
      <c r="N72" s="7"/>
      <c r="O72" s="8"/>
      <c r="P72" s="8"/>
      <c r="Q72" s="8"/>
      <c r="R72" s="8"/>
      <c r="S72" s="8"/>
      <c r="T72" s="8"/>
      <c r="U72" s="8"/>
      <c r="V72" s="9"/>
      <c r="W72" s="15">
        <f t="shared" si="0"/>
        <v>0</v>
      </c>
      <c r="AG72" s="27" t="s">
        <v>184</v>
      </c>
    </row>
    <row r="73" spans="2:33" ht="15.75">
      <c r="B73" s="37" t="s">
        <v>96</v>
      </c>
      <c r="C73" s="38"/>
      <c r="D73" s="6"/>
      <c r="E73" s="6"/>
      <c r="F73" s="6"/>
      <c r="G73" s="11"/>
      <c r="H73" s="10"/>
      <c r="I73" s="7"/>
      <c r="J73" s="8"/>
      <c r="K73" s="8"/>
      <c r="L73" s="9"/>
      <c r="M73" s="6"/>
      <c r="N73" s="7"/>
      <c r="O73" s="8"/>
      <c r="P73" s="8"/>
      <c r="Q73" s="8"/>
      <c r="R73" s="8"/>
      <c r="S73" s="8"/>
      <c r="T73" s="8"/>
      <c r="U73" s="8"/>
      <c r="V73" s="9"/>
      <c r="W73" s="15">
        <f t="shared" si="0"/>
        <v>0</v>
      </c>
      <c r="AG73" s="27" t="s">
        <v>185</v>
      </c>
    </row>
    <row r="74" spans="2:33" ht="15.75">
      <c r="B74" s="37" t="s">
        <v>97</v>
      </c>
      <c r="C74" s="38"/>
      <c r="D74" s="6"/>
      <c r="E74" s="6"/>
      <c r="F74" s="6"/>
      <c r="G74" s="11"/>
      <c r="H74" s="10"/>
      <c r="I74" s="7"/>
      <c r="J74" s="8"/>
      <c r="K74" s="8"/>
      <c r="L74" s="9"/>
      <c r="M74" s="6"/>
      <c r="N74" s="7"/>
      <c r="O74" s="8"/>
      <c r="P74" s="8"/>
      <c r="Q74" s="8"/>
      <c r="R74" s="8"/>
      <c r="S74" s="8"/>
      <c r="T74" s="8"/>
      <c r="U74" s="8"/>
      <c r="V74" s="9"/>
      <c r="W74" s="15">
        <f t="shared" si="0"/>
        <v>0</v>
      </c>
      <c r="AG74" s="27" t="s">
        <v>28</v>
      </c>
    </row>
    <row r="75" spans="2:33" ht="15.75">
      <c r="B75" s="37" t="s">
        <v>98</v>
      </c>
      <c r="C75" s="38"/>
      <c r="D75" s="6"/>
      <c r="E75" s="6"/>
      <c r="F75" s="6"/>
      <c r="G75" s="11"/>
      <c r="H75" s="10"/>
      <c r="I75" s="7"/>
      <c r="J75" s="8"/>
      <c r="K75" s="8"/>
      <c r="L75" s="9"/>
      <c r="M75" s="6"/>
      <c r="N75" s="7"/>
      <c r="O75" s="8"/>
      <c r="P75" s="8"/>
      <c r="Q75" s="8"/>
      <c r="R75" s="8"/>
      <c r="S75" s="8"/>
      <c r="T75" s="8"/>
      <c r="U75" s="8"/>
      <c r="V75" s="9"/>
      <c r="W75" s="15">
        <f t="shared" si="0"/>
        <v>0</v>
      </c>
      <c r="AG75" s="27" t="s">
        <v>30</v>
      </c>
    </row>
    <row r="76" spans="2:33" ht="15.75">
      <c r="B76" s="37" t="s">
        <v>99</v>
      </c>
      <c r="C76" s="38"/>
      <c r="D76" s="6"/>
      <c r="E76" s="6"/>
      <c r="F76" s="6"/>
      <c r="G76" s="11"/>
      <c r="H76" s="10"/>
      <c r="I76" s="7"/>
      <c r="J76" s="8"/>
      <c r="K76" s="8"/>
      <c r="L76" s="9"/>
      <c r="M76" s="6"/>
      <c r="N76" s="7"/>
      <c r="O76" s="8"/>
      <c r="P76" s="8"/>
      <c r="Q76" s="8"/>
      <c r="R76" s="8"/>
      <c r="S76" s="8"/>
      <c r="T76" s="8"/>
      <c r="U76" s="8"/>
      <c r="V76" s="9"/>
      <c r="W76" s="15">
        <f t="shared" si="0"/>
        <v>0</v>
      </c>
      <c r="AG76" s="27" t="s">
        <v>32</v>
      </c>
    </row>
    <row r="77" spans="2:33" ht="15.75">
      <c r="B77" s="37" t="s">
        <v>100</v>
      </c>
      <c r="C77" s="38"/>
      <c r="D77" s="6"/>
      <c r="E77" s="6"/>
      <c r="F77" s="6"/>
      <c r="G77" s="11"/>
      <c r="H77" s="10"/>
      <c r="I77" s="7"/>
      <c r="J77" s="8"/>
      <c r="K77" s="8"/>
      <c r="L77" s="9"/>
      <c r="M77" s="6"/>
      <c r="N77" s="7"/>
      <c r="O77" s="8"/>
      <c r="P77" s="8"/>
      <c r="Q77" s="8"/>
      <c r="R77" s="8"/>
      <c r="S77" s="8"/>
      <c r="T77" s="8"/>
      <c r="U77" s="8"/>
      <c r="V77" s="9"/>
      <c r="W77" s="15">
        <f t="shared" si="0"/>
        <v>0</v>
      </c>
      <c r="AG77" s="27" t="s">
        <v>186</v>
      </c>
    </row>
    <row r="78" spans="2:33" ht="15.75">
      <c r="B78" s="37" t="s">
        <v>101</v>
      </c>
      <c r="C78" s="38"/>
      <c r="D78" s="6"/>
      <c r="E78" s="6"/>
      <c r="F78" s="6"/>
      <c r="G78" s="11"/>
      <c r="H78" s="10"/>
      <c r="I78" s="7"/>
      <c r="J78" s="8"/>
      <c r="K78" s="8"/>
      <c r="L78" s="9"/>
      <c r="M78" s="6"/>
      <c r="N78" s="7"/>
      <c r="O78" s="8"/>
      <c r="P78" s="8"/>
      <c r="Q78" s="8"/>
      <c r="R78" s="8"/>
      <c r="S78" s="8"/>
      <c r="T78" s="8"/>
      <c r="U78" s="8"/>
      <c r="V78" s="9"/>
      <c r="W78" s="15">
        <f aca="true" t="shared" si="1" ref="W78:W112">SUM(D78:V78)</f>
        <v>0</v>
      </c>
      <c r="AG78" s="27" t="s">
        <v>187</v>
      </c>
    </row>
    <row r="79" spans="2:33" ht="15.75">
      <c r="B79" s="37" t="s">
        <v>102</v>
      </c>
      <c r="C79" s="38"/>
      <c r="D79" s="6"/>
      <c r="E79" s="6"/>
      <c r="F79" s="6"/>
      <c r="G79" s="11"/>
      <c r="H79" s="10"/>
      <c r="I79" s="7"/>
      <c r="J79" s="8"/>
      <c r="K79" s="8"/>
      <c r="L79" s="9"/>
      <c r="M79" s="6"/>
      <c r="N79" s="7"/>
      <c r="O79" s="8"/>
      <c r="P79" s="8"/>
      <c r="Q79" s="8"/>
      <c r="R79" s="8"/>
      <c r="S79" s="8"/>
      <c r="T79" s="8"/>
      <c r="U79" s="8"/>
      <c r="V79" s="9"/>
      <c r="W79" s="15">
        <f t="shared" si="1"/>
        <v>0</v>
      </c>
      <c r="AG79" s="27" t="s">
        <v>188</v>
      </c>
    </row>
    <row r="80" spans="2:33" ht="15.75">
      <c r="B80" s="37" t="s">
        <v>103</v>
      </c>
      <c r="C80" s="38"/>
      <c r="D80" s="6"/>
      <c r="E80" s="6"/>
      <c r="F80" s="6"/>
      <c r="G80" s="11"/>
      <c r="H80" s="10"/>
      <c r="I80" s="7"/>
      <c r="J80" s="8"/>
      <c r="K80" s="8"/>
      <c r="L80" s="9"/>
      <c r="M80" s="6"/>
      <c r="N80" s="7"/>
      <c r="O80" s="8"/>
      <c r="P80" s="8"/>
      <c r="Q80" s="8"/>
      <c r="R80" s="8"/>
      <c r="S80" s="8"/>
      <c r="T80" s="8"/>
      <c r="U80" s="8"/>
      <c r="V80" s="9"/>
      <c r="W80" s="15">
        <f t="shared" si="1"/>
        <v>0</v>
      </c>
      <c r="AG80" s="27" t="s">
        <v>189</v>
      </c>
    </row>
    <row r="81" spans="2:33" ht="15.75">
      <c r="B81" s="37" t="s">
        <v>104</v>
      </c>
      <c r="C81" s="38"/>
      <c r="D81" s="6"/>
      <c r="E81" s="6"/>
      <c r="F81" s="6"/>
      <c r="G81" s="11"/>
      <c r="H81" s="10"/>
      <c r="I81" s="7"/>
      <c r="J81" s="8"/>
      <c r="K81" s="8"/>
      <c r="L81" s="9"/>
      <c r="M81" s="6"/>
      <c r="N81" s="7"/>
      <c r="O81" s="8"/>
      <c r="P81" s="8"/>
      <c r="Q81" s="8"/>
      <c r="R81" s="8"/>
      <c r="S81" s="8"/>
      <c r="T81" s="8"/>
      <c r="U81" s="8"/>
      <c r="V81" s="9"/>
      <c r="W81" s="15">
        <f t="shared" si="1"/>
        <v>0</v>
      </c>
      <c r="AG81" s="27" t="s">
        <v>190</v>
      </c>
    </row>
    <row r="82" spans="2:33" ht="15.75">
      <c r="B82" s="37" t="s">
        <v>105</v>
      </c>
      <c r="C82" s="38"/>
      <c r="D82" s="6"/>
      <c r="E82" s="6"/>
      <c r="F82" s="6"/>
      <c r="G82" s="11"/>
      <c r="H82" s="10"/>
      <c r="I82" s="7"/>
      <c r="J82" s="8"/>
      <c r="K82" s="8"/>
      <c r="L82" s="9"/>
      <c r="M82" s="6"/>
      <c r="N82" s="7"/>
      <c r="O82" s="8"/>
      <c r="P82" s="8"/>
      <c r="Q82" s="8"/>
      <c r="R82" s="8"/>
      <c r="S82" s="8"/>
      <c r="T82" s="8"/>
      <c r="U82" s="8"/>
      <c r="V82" s="9"/>
      <c r="W82" s="15">
        <f t="shared" si="1"/>
        <v>0</v>
      </c>
      <c r="AG82" s="27" t="s">
        <v>191</v>
      </c>
    </row>
    <row r="83" spans="2:33" ht="15.75">
      <c r="B83" s="37" t="s">
        <v>106</v>
      </c>
      <c r="C83" s="38"/>
      <c r="D83" s="6"/>
      <c r="E83" s="6"/>
      <c r="F83" s="6"/>
      <c r="G83" s="11"/>
      <c r="H83" s="10"/>
      <c r="I83" s="7"/>
      <c r="J83" s="8"/>
      <c r="K83" s="8"/>
      <c r="L83" s="9"/>
      <c r="M83" s="6"/>
      <c r="N83" s="7"/>
      <c r="O83" s="8"/>
      <c r="P83" s="8"/>
      <c r="Q83" s="8"/>
      <c r="R83" s="8"/>
      <c r="S83" s="8"/>
      <c r="T83" s="8"/>
      <c r="U83" s="8"/>
      <c r="V83" s="9"/>
      <c r="W83" s="15">
        <f t="shared" si="1"/>
        <v>0</v>
      </c>
      <c r="AG83" s="27" t="s">
        <v>192</v>
      </c>
    </row>
    <row r="84" spans="2:33" ht="15.75">
      <c r="B84" s="37" t="s">
        <v>107</v>
      </c>
      <c r="C84" s="38"/>
      <c r="D84" s="6"/>
      <c r="E84" s="6"/>
      <c r="F84" s="6"/>
      <c r="G84" s="11"/>
      <c r="H84" s="10"/>
      <c r="I84" s="7"/>
      <c r="J84" s="8"/>
      <c r="K84" s="8"/>
      <c r="L84" s="9"/>
      <c r="M84" s="6"/>
      <c r="N84" s="7"/>
      <c r="O84" s="8"/>
      <c r="P84" s="8"/>
      <c r="Q84" s="8"/>
      <c r="R84" s="8"/>
      <c r="S84" s="8"/>
      <c r="T84" s="8"/>
      <c r="U84" s="8"/>
      <c r="V84" s="9"/>
      <c r="W84" s="15">
        <f t="shared" si="1"/>
        <v>0</v>
      </c>
      <c r="AG84" s="27" t="s">
        <v>193</v>
      </c>
    </row>
    <row r="85" spans="2:33" ht="15.75">
      <c r="B85" s="37" t="s">
        <v>108</v>
      </c>
      <c r="C85" s="38"/>
      <c r="D85" s="6"/>
      <c r="E85" s="6"/>
      <c r="F85" s="6"/>
      <c r="G85" s="11"/>
      <c r="H85" s="10"/>
      <c r="I85" s="7"/>
      <c r="J85" s="8"/>
      <c r="K85" s="8"/>
      <c r="L85" s="9"/>
      <c r="M85" s="6"/>
      <c r="N85" s="7"/>
      <c r="O85" s="8"/>
      <c r="P85" s="8"/>
      <c r="Q85" s="8"/>
      <c r="R85" s="8"/>
      <c r="S85" s="8"/>
      <c r="T85" s="8"/>
      <c r="U85" s="8"/>
      <c r="V85" s="9"/>
      <c r="W85" s="15">
        <f t="shared" si="1"/>
        <v>0</v>
      </c>
      <c r="AG85" s="27" t="s">
        <v>194</v>
      </c>
    </row>
    <row r="86" spans="2:33" ht="15.75">
      <c r="B86" s="37" t="s">
        <v>109</v>
      </c>
      <c r="C86" s="38"/>
      <c r="D86" s="6"/>
      <c r="E86" s="6"/>
      <c r="F86" s="6"/>
      <c r="G86" s="11"/>
      <c r="H86" s="10"/>
      <c r="I86" s="7"/>
      <c r="J86" s="8"/>
      <c r="K86" s="8"/>
      <c r="L86" s="9"/>
      <c r="M86" s="6"/>
      <c r="N86" s="7"/>
      <c r="O86" s="8"/>
      <c r="P86" s="8"/>
      <c r="Q86" s="8"/>
      <c r="R86" s="8"/>
      <c r="S86" s="8"/>
      <c r="T86" s="8"/>
      <c r="U86" s="8"/>
      <c r="V86" s="9"/>
      <c r="W86" s="15">
        <f t="shared" si="1"/>
        <v>0</v>
      </c>
      <c r="AG86" s="27" t="s">
        <v>34</v>
      </c>
    </row>
    <row r="87" spans="2:33" ht="15.75">
      <c r="B87" s="37" t="s">
        <v>110</v>
      </c>
      <c r="C87" s="38"/>
      <c r="D87" s="6"/>
      <c r="E87" s="6"/>
      <c r="F87" s="6"/>
      <c r="G87" s="11"/>
      <c r="H87" s="10"/>
      <c r="I87" s="7"/>
      <c r="J87" s="8"/>
      <c r="K87" s="8"/>
      <c r="L87" s="9"/>
      <c r="M87" s="6"/>
      <c r="N87" s="7"/>
      <c r="O87" s="8"/>
      <c r="P87" s="8"/>
      <c r="Q87" s="8"/>
      <c r="R87" s="8"/>
      <c r="S87" s="8"/>
      <c r="T87" s="8"/>
      <c r="U87" s="8"/>
      <c r="V87" s="9"/>
      <c r="W87" s="15">
        <f t="shared" si="1"/>
        <v>0</v>
      </c>
      <c r="AG87" s="27" t="s">
        <v>195</v>
      </c>
    </row>
    <row r="88" spans="2:23" ht="15.75">
      <c r="B88" s="37" t="s">
        <v>111</v>
      </c>
      <c r="C88" s="38"/>
      <c r="D88" s="6"/>
      <c r="E88" s="6"/>
      <c r="F88" s="6"/>
      <c r="G88" s="11"/>
      <c r="H88" s="10"/>
      <c r="I88" s="7"/>
      <c r="J88" s="8"/>
      <c r="K88" s="8"/>
      <c r="L88" s="9"/>
      <c r="M88" s="6"/>
      <c r="N88" s="7"/>
      <c r="O88" s="8"/>
      <c r="P88" s="8"/>
      <c r="Q88" s="8"/>
      <c r="R88" s="8"/>
      <c r="S88" s="8"/>
      <c r="T88" s="8"/>
      <c r="U88" s="8"/>
      <c r="V88" s="9"/>
      <c r="W88" s="15">
        <f t="shared" si="1"/>
        <v>0</v>
      </c>
    </row>
    <row r="89" spans="2:23" ht="15.75">
      <c r="B89" s="37" t="s">
        <v>112</v>
      </c>
      <c r="C89" s="38"/>
      <c r="D89" s="6"/>
      <c r="E89" s="6"/>
      <c r="F89" s="6"/>
      <c r="G89" s="11"/>
      <c r="H89" s="10"/>
      <c r="I89" s="7"/>
      <c r="J89" s="8"/>
      <c r="K89" s="8"/>
      <c r="L89" s="9"/>
      <c r="M89" s="6"/>
      <c r="N89" s="7"/>
      <c r="O89" s="8"/>
      <c r="P89" s="8"/>
      <c r="Q89" s="8"/>
      <c r="R89" s="8"/>
      <c r="S89" s="8"/>
      <c r="T89" s="8"/>
      <c r="U89" s="8"/>
      <c r="V89" s="9"/>
      <c r="W89" s="15">
        <f t="shared" si="1"/>
        <v>0</v>
      </c>
    </row>
    <row r="90" spans="2:23" ht="15.75">
      <c r="B90" s="37" t="s">
        <v>113</v>
      </c>
      <c r="C90" s="38"/>
      <c r="D90" s="6"/>
      <c r="E90" s="6"/>
      <c r="F90" s="6"/>
      <c r="G90" s="11"/>
      <c r="H90" s="10"/>
      <c r="I90" s="7"/>
      <c r="J90" s="8"/>
      <c r="K90" s="8"/>
      <c r="L90" s="9"/>
      <c r="M90" s="6"/>
      <c r="N90" s="7"/>
      <c r="O90" s="8"/>
      <c r="P90" s="8"/>
      <c r="Q90" s="8"/>
      <c r="R90" s="8"/>
      <c r="S90" s="8"/>
      <c r="T90" s="8"/>
      <c r="U90" s="8"/>
      <c r="V90" s="9"/>
      <c r="W90" s="15">
        <f t="shared" si="1"/>
        <v>0</v>
      </c>
    </row>
    <row r="91" spans="2:23" ht="15.75">
      <c r="B91" s="37" t="s">
        <v>114</v>
      </c>
      <c r="C91" s="38"/>
      <c r="D91" s="6"/>
      <c r="E91" s="6"/>
      <c r="F91" s="6"/>
      <c r="G91" s="11"/>
      <c r="H91" s="10"/>
      <c r="I91" s="7"/>
      <c r="J91" s="8"/>
      <c r="K91" s="8"/>
      <c r="L91" s="9"/>
      <c r="M91" s="6"/>
      <c r="N91" s="7"/>
      <c r="O91" s="8"/>
      <c r="P91" s="8"/>
      <c r="Q91" s="8"/>
      <c r="R91" s="8"/>
      <c r="S91" s="8"/>
      <c r="T91" s="8"/>
      <c r="U91" s="8"/>
      <c r="V91" s="9"/>
      <c r="W91" s="15">
        <f t="shared" si="1"/>
        <v>0</v>
      </c>
    </row>
    <row r="92" spans="2:23" ht="15.75">
      <c r="B92" s="37" t="s">
        <v>115</v>
      </c>
      <c r="C92" s="38"/>
      <c r="D92" s="6"/>
      <c r="E92" s="6"/>
      <c r="F92" s="6"/>
      <c r="G92" s="11"/>
      <c r="H92" s="10"/>
      <c r="I92" s="7"/>
      <c r="J92" s="8"/>
      <c r="K92" s="8"/>
      <c r="L92" s="9"/>
      <c r="M92" s="6"/>
      <c r="N92" s="7"/>
      <c r="O92" s="8"/>
      <c r="P92" s="8"/>
      <c r="Q92" s="8"/>
      <c r="R92" s="8"/>
      <c r="S92" s="8"/>
      <c r="T92" s="8"/>
      <c r="U92" s="8"/>
      <c r="V92" s="9"/>
      <c r="W92" s="15">
        <f t="shared" si="1"/>
        <v>0</v>
      </c>
    </row>
    <row r="93" spans="2:23" ht="15.75">
      <c r="B93" s="37" t="s">
        <v>116</v>
      </c>
      <c r="C93" s="38"/>
      <c r="D93" s="6"/>
      <c r="E93" s="6"/>
      <c r="F93" s="6"/>
      <c r="G93" s="11"/>
      <c r="H93" s="10"/>
      <c r="I93" s="7"/>
      <c r="J93" s="8"/>
      <c r="K93" s="8"/>
      <c r="L93" s="9"/>
      <c r="M93" s="6"/>
      <c r="N93" s="7"/>
      <c r="O93" s="8"/>
      <c r="P93" s="8"/>
      <c r="Q93" s="8"/>
      <c r="R93" s="8"/>
      <c r="S93" s="8"/>
      <c r="T93" s="8"/>
      <c r="U93" s="8"/>
      <c r="V93" s="9"/>
      <c r="W93" s="15">
        <f t="shared" si="1"/>
        <v>0</v>
      </c>
    </row>
    <row r="94" spans="2:23" ht="15.75">
      <c r="B94" s="37" t="s">
        <v>117</v>
      </c>
      <c r="C94" s="38"/>
      <c r="D94" s="6"/>
      <c r="E94" s="6"/>
      <c r="F94" s="6"/>
      <c r="G94" s="11"/>
      <c r="H94" s="10"/>
      <c r="I94" s="7"/>
      <c r="J94" s="8"/>
      <c r="K94" s="8"/>
      <c r="L94" s="9"/>
      <c r="M94" s="6"/>
      <c r="N94" s="7"/>
      <c r="O94" s="8"/>
      <c r="P94" s="8"/>
      <c r="Q94" s="8"/>
      <c r="R94" s="8"/>
      <c r="S94" s="8"/>
      <c r="T94" s="8"/>
      <c r="U94" s="8"/>
      <c r="V94" s="9"/>
      <c r="W94" s="15">
        <f t="shared" si="1"/>
        <v>0</v>
      </c>
    </row>
    <row r="95" spans="2:23" ht="15.75">
      <c r="B95" s="37" t="s">
        <v>118</v>
      </c>
      <c r="C95" s="38"/>
      <c r="D95" s="6"/>
      <c r="E95" s="6"/>
      <c r="F95" s="6"/>
      <c r="G95" s="11"/>
      <c r="H95" s="10"/>
      <c r="I95" s="7"/>
      <c r="J95" s="8"/>
      <c r="K95" s="8"/>
      <c r="L95" s="9"/>
      <c r="M95" s="6"/>
      <c r="N95" s="7"/>
      <c r="O95" s="8"/>
      <c r="P95" s="8"/>
      <c r="Q95" s="8"/>
      <c r="R95" s="8"/>
      <c r="S95" s="8"/>
      <c r="T95" s="8"/>
      <c r="U95" s="8"/>
      <c r="V95" s="9"/>
      <c r="W95" s="15">
        <f t="shared" si="1"/>
        <v>0</v>
      </c>
    </row>
    <row r="96" spans="2:23" ht="15.75">
      <c r="B96" s="37" t="s">
        <v>119</v>
      </c>
      <c r="C96" s="38"/>
      <c r="D96" s="6"/>
      <c r="E96" s="6"/>
      <c r="F96" s="6"/>
      <c r="G96" s="11"/>
      <c r="H96" s="10"/>
      <c r="I96" s="7"/>
      <c r="J96" s="8"/>
      <c r="K96" s="8"/>
      <c r="L96" s="9"/>
      <c r="M96" s="6"/>
      <c r="N96" s="7"/>
      <c r="O96" s="8"/>
      <c r="P96" s="8"/>
      <c r="Q96" s="8"/>
      <c r="R96" s="8"/>
      <c r="S96" s="8"/>
      <c r="T96" s="8"/>
      <c r="U96" s="8"/>
      <c r="V96" s="9"/>
      <c r="W96" s="15">
        <f t="shared" si="1"/>
        <v>0</v>
      </c>
    </row>
    <row r="97" spans="2:23" ht="15.75">
      <c r="B97" s="37" t="s">
        <v>120</v>
      </c>
      <c r="C97" s="38"/>
      <c r="D97" s="6"/>
      <c r="E97" s="6"/>
      <c r="F97" s="6"/>
      <c r="G97" s="11"/>
      <c r="H97" s="10"/>
      <c r="I97" s="7"/>
      <c r="J97" s="8"/>
      <c r="K97" s="8"/>
      <c r="L97" s="9"/>
      <c r="M97" s="6"/>
      <c r="N97" s="7"/>
      <c r="O97" s="8"/>
      <c r="P97" s="8"/>
      <c r="Q97" s="8"/>
      <c r="R97" s="8"/>
      <c r="S97" s="8"/>
      <c r="T97" s="8"/>
      <c r="U97" s="8"/>
      <c r="V97" s="9"/>
      <c r="W97" s="15">
        <f t="shared" si="1"/>
        <v>0</v>
      </c>
    </row>
    <row r="98" spans="2:23" ht="15.75">
      <c r="B98" s="37" t="s">
        <v>121</v>
      </c>
      <c r="C98" s="38"/>
      <c r="D98" s="6"/>
      <c r="E98" s="6"/>
      <c r="F98" s="6"/>
      <c r="G98" s="11"/>
      <c r="H98" s="10"/>
      <c r="I98" s="7"/>
      <c r="J98" s="8"/>
      <c r="K98" s="8"/>
      <c r="L98" s="9"/>
      <c r="M98" s="6"/>
      <c r="N98" s="7"/>
      <c r="O98" s="8"/>
      <c r="P98" s="8"/>
      <c r="Q98" s="8"/>
      <c r="R98" s="8"/>
      <c r="S98" s="8"/>
      <c r="T98" s="8"/>
      <c r="U98" s="8"/>
      <c r="V98" s="9"/>
      <c r="W98" s="15">
        <f t="shared" si="1"/>
        <v>0</v>
      </c>
    </row>
    <row r="99" spans="2:23" ht="15.75">
      <c r="B99" s="37" t="s">
        <v>122</v>
      </c>
      <c r="C99" s="38"/>
      <c r="D99" s="6"/>
      <c r="E99" s="6"/>
      <c r="F99" s="6"/>
      <c r="G99" s="11"/>
      <c r="H99" s="10"/>
      <c r="I99" s="7"/>
      <c r="J99" s="8"/>
      <c r="K99" s="8"/>
      <c r="L99" s="9"/>
      <c r="M99" s="6"/>
      <c r="N99" s="7"/>
      <c r="O99" s="8"/>
      <c r="P99" s="8"/>
      <c r="Q99" s="8"/>
      <c r="R99" s="8"/>
      <c r="S99" s="8"/>
      <c r="T99" s="8"/>
      <c r="U99" s="8"/>
      <c r="V99" s="9"/>
      <c r="W99" s="15">
        <f t="shared" si="1"/>
        <v>0</v>
      </c>
    </row>
    <row r="100" spans="2:23" ht="15.75">
      <c r="B100" s="37" t="s">
        <v>123</v>
      </c>
      <c r="C100" s="38"/>
      <c r="D100" s="6"/>
      <c r="E100" s="6"/>
      <c r="F100" s="6"/>
      <c r="G100" s="11"/>
      <c r="H100" s="10"/>
      <c r="I100" s="7"/>
      <c r="J100" s="8"/>
      <c r="K100" s="8"/>
      <c r="L100" s="9"/>
      <c r="M100" s="6"/>
      <c r="N100" s="7"/>
      <c r="O100" s="8"/>
      <c r="P100" s="8"/>
      <c r="Q100" s="8"/>
      <c r="R100" s="8"/>
      <c r="S100" s="8"/>
      <c r="T100" s="8"/>
      <c r="U100" s="8"/>
      <c r="V100" s="9"/>
      <c r="W100" s="15">
        <f t="shared" si="1"/>
        <v>0</v>
      </c>
    </row>
    <row r="101" spans="2:23" ht="15.75">
      <c r="B101" s="37" t="s">
        <v>124</v>
      </c>
      <c r="C101" s="38"/>
      <c r="D101" s="6"/>
      <c r="E101" s="6"/>
      <c r="F101" s="6"/>
      <c r="G101" s="11"/>
      <c r="H101" s="10"/>
      <c r="I101" s="7"/>
      <c r="J101" s="8"/>
      <c r="K101" s="8"/>
      <c r="L101" s="9"/>
      <c r="M101" s="6"/>
      <c r="N101" s="7"/>
      <c r="O101" s="8"/>
      <c r="P101" s="8"/>
      <c r="Q101" s="8"/>
      <c r="R101" s="8"/>
      <c r="S101" s="8"/>
      <c r="T101" s="8"/>
      <c r="U101" s="8"/>
      <c r="V101" s="9"/>
      <c r="W101" s="15">
        <f t="shared" si="1"/>
        <v>0</v>
      </c>
    </row>
    <row r="102" spans="2:23" ht="15.75">
      <c r="B102" s="37" t="s">
        <v>125</v>
      </c>
      <c r="C102" s="38"/>
      <c r="D102" s="6"/>
      <c r="E102" s="6"/>
      <c r="F102" s="6"/>
      <c r="G102" s="11"/>
      <c r="H102" s="10"/>
      <c r="I102" s="7"/>
      <c r="J102" s="8"/>
      <c r="K102" s="8"/>
      <c r="L102" s="9"/>
      <c r="M102" s="6"/>
      <c r="N102" s="7"/>
      <c r="O102" s="8"/>
      <c r="P102" s="8"/>
      <c r="Q102" s="8"/>
      <c r="R102" s="8"/>
      <c r="S102" s="8"/>
      <c r="T102" s="8"/>
      <c r="U102" s="8"/>
      <c r="V102" s="9"/>
      <c r="W102" s="15">
        <f t="shared" si="1"/>
        <v>0</v>
      </c>
    </row>
    <row r="103" spans="2:23" ht="15.75">
      <c r="B103" s="37" t="s">
        <v>126</v>
      </c>
      <c r="C103" s="38"/>
      <c r="D103" s="6"/>
      <c r="E103" s="6"/>
      <c r="F103" s="6"/>
      <c r="G103" s="11"/>
      <c r="H103" s="10"/>
      <c r="I103" s="7"/>
      <c r="J103" s="8"/>
      <c r="K103" s="8"/>
      <c r="L103" s="9"/>
      <c r="M103" s="6"/>
      <c r="N103" s="7"/>
      <c r="O103" s="8"/>
      <c r="P103" s="8"/>
      <c r="Q103" s="8"/>
      <c r="R103" s="8"/>
      <c r="S103" s="8"/>
      <c r="T103" s="8"/>
      <c r="U103" s="8"/>
      <c r="V103" s="9"/>
      <c r="W103" s="15">
        <f t="shared" si="1"/>
        <v>0</v>
      </c>
    </row>
    <row r="104" spans="2:23" ht="15.75">
      <c r="B104" s="37" t="s">
        <v>127</v>
      </c>
      <c r="C104" s="38"/>
      <c r="D104" s="6"/>
      <c r="E104" s="6"/>
      <c r="F104" s="6"/>
      <c r="G104" s="11"/>
      <c r="H104" s="10"/>
      <c r="I104" s="7"/>
      <c r="J104" s="8"/>
      <c r="K104" s="8"/>
      <c r="L104" s="9"/>
      <c r="M104" s="6"/>
      <c r="N104" s="7"/>
      <c r="O104" s="8"/>
      <c r="P104" s="8"/>
      <c r="Q104" s="8"/>
      <c r="R104" s="8"/>
      <c r="S104" s="8"/>
      <c r="T104" s="8"/>
      <c r="U104" s="8"/>
      <c r="V104" s="9"/>
      <c r="W104" s="15">
        <f t="shared" si="1"/>
        <v>0</v>
      </c>
    </row>
    <row r="105" spans="2:23" ht="15.75">
      <c r="B105" s="37" t="s">
        <v>128</v>
      </c>
      <c r="C105" s="38"/>
      <c r="D105" s="6"/>
      <c r="E105" s="6"/>
      <c r="F105" s="6"/>
      <c r="G105" s="11"/>
      <c r="H105" s="10"/>
      <c r="I105" s="7"/>
      <c r="J105" s="8"/>
      <c r="K105" s="8"/>
      <c r="L105" s="9"/>
      <c r="M105" s="6"/>
      <c r="N105" s="7"/>
      <c r="O105" s="8"/>
      <c r="P105" s="8"/>
      <c r="Q105" s="8"/>
      <c r="R105" s="8"/>
      <c r="S105" s="8"/>
      <c r="T105" s="8"/>
      <c r="U105" s="8"/>
      <c r="V105" s="9"/>
      <c r="W105" s="15">
        <f t="shared" si="1"/>
        <v>0</v>
      </c>
    </row>
    <row r="106" spans="2:23" ht="15.75">
      <c r="B106" s="37" t="s">
        <v>129</v>
      </c>
      <c r="C106" s="38"/>
      <c r="D106" s="6"/>
      <c r="E106" s="6"/>
      <c r="F106" s="6"/>
      <c r="G106" s="11"/>
      <c r="H106" s="10"/>
      <c r="I106" s="7"/>
      <c r="J106" s="8"/>
      <c r="K106" s="8"/>
      <c r="L106" s="9"/>
      <c r="M106" s="6"/>
      <c r="N106" s="7"/>
      <c r="O106" s="8"/>
      <c r="P106" s="8"/>
      <c r="Q106" s="8"/>
      <c r="R106" s="8"/>
      <c r="S106" s="8"/>
      <c r="T106" s="8"/>
      <c r="U106" s="8"/>
      <c r="V106" s="9"/>
      <c r="W106" s="15">
        <f t="shared" si="1"/>
        <v>0</v>
      </c>
    </row>
    <row r="107" spans="2:23" ht="15.75">
      <c r="B107" s="37" t="s">
        <v>130</v>
      </c>
      <c r="C107" s="38"/>
      <c r="D107" s="6"/>
      <c r="E107" s="6"/>
      <c r="F107" s="6"/>
      <c r="G107" s="11"/>
      <c r="H107" s="10"/>
      <c r="I107" s="7"/>
      <c r="J107" s="8"/>
      <c r="K107" s="8"/>
      <c r="L107" s="9"/>
      <c r="M107" s="6"/>
      <c r="N107" s="7"/>
      <c r="O107" s="8"/>
      <c r="P107" s="8"/>
      <c r="Q107" s="8"/>
      <c r="R107" s="8"/>
      <c r="S107" s="8"/>
      <c r="T107" s="8"/>
      <c r="U107" s="8"/>
      <c r="V107" s="9"/>
      <c r="W107" s="15">
        <f t="shared" si="1"/>
        <v>0</v>
      </c>
    </row>
    <row r="108" spans="2:23" ht="15.75">
      <c r="B108" s="37" t="s">
        <v>131</v>
      </c>
      <c r="C108" s="38"/>
      <c r="D108" s="6"/>
      <c r="E108" s="6"/>
      <c r="F108" s="6"/>
      <c r="G108" s="11"/>
      <c r="H108" s="10"/>
      <c r="I108" s="7"/>
      <c r="J108" s="8"/>
      <c r="K108" s="8"/>
      <c r="L108" s="9"/>
      <c r="M108" s="6"/>
      <c r="N108" s="7"/>
      <c r="O108" s="8"/>
      <c r="P108" s="8"/>
      <c r="Q108" s="8"/>
      <c r="R108" s="8"/>
      <c r="S108" s="8"/>
      <c r="T108" s="8"/>
      <c r="U108" s="8"/>
      <c r="V108" s="9"/>
      <c r="W108" s="15">
        <f t="shared" si="1"/>
        <v>0</v>
      </c>
    </row>
    <row r="109" spans="2:23" ht="15.75">
      <c r="B109" s="37" t="s">
        <v>132</v>
      </c>
      <c r="C109" s="38"/>
      <c r="D109" s="6"/>
      <c r="E109" s="6"/>
      <c r="F109" s="6"/>
      <c r="G109" s="11"/>
      <c r="H109" s="10"/>
      <c r="I109" s="7"/>
      <c r="J109" s="8"/>
      <c r="K109" s="8"/>
      <c r="L109" s="9"/>
      <c r="M109" s="6"/>
      <c r="N109" s="7"/>
      <c r="O109" s="8"/>
      <c r="P109" s="8"/>
      <c r="Q109" s="8"/>
      <c r="R109" s="8"/>
      <c r="S109" s="8"/>
      <c r="T109" s="8"/>
      <c r="U109" s="8"/>
      <c r="V109" s="9"/>
      <c r="W109" s="15">
        <f t="shared" si="1"/>
        <v>0</v>
      </c>
    </row>
    <row r="110" spans="2:23" ht="15.75">
      <c r="B110" s="37" t="s">
        <v>133</v>
      </c>
      <c r="C110" s="38"/>
      <c r="D110" s="6"/>
      <c r="E110" s="6"/>
      <c r="F110" s="6"/>
      <c r="G110" s="11"/>
      <c r="H110" s="10"/>
      <c r="I110" s="7"/>
      <c r="J110" s="8"/>
      <c r="K110" s="8"/>
      <c r="L110" s="9"/>
      <c r="M110" s="6"/>
      <c r="N110" s="7"/>
      <c r="O110" s="8"/>
      <c r="P110" s="8"/>
      <c r="Q110" s="8"/>
      <c r="R110" s="8"/>
      <c r="S110" s="8"/>
      <c r="T110" s="8"/>
      <c r="U110" s="8"/>
      <c r="V110" s="9"/>
      <c r="W110" s="15">
        <f t="shared" si="1"/>
        <v>0</v>
      </c>
    </row>
    <row r="111" spans="2:23" ht="15.75">
      <c r="B111" s="37" t="s">
        <v>134</v>
      </c>
      <c r="C111" s="38"/>
      <c r="D111" s="6"/>
      <c r="E111" s="6"/>
      <c r="F111" s="6"/>
      <c r="G111" s="11"/>
      <c r="H111" s="10"/>
      <c r="I111" s="7"/>
      <c r="J111" s="8"/>
      <c r="K111" s="8"/>
      <c r="L111" s="9"/>
      <c r="M111" s="6"/>
      <c r="N111" s="7"/>
      <c r="O111" s="8"/>
      <c r="P111" s="8"/>
      <c r="Q111" s="8"/>
      <c r="R111" s="8"/>
      <c r="S111" s="8"/>
      <c r="T111" s="8"/>
      <c r="U111" s="8"/>
      <c r="V111" s="9"/>
      <c r="W111" s="15">
        <f t="shared" si="1"/>
        <v>0</v>
      </c>
    </row>
    <row r="112" spans="2:23" ht="15.75">
      <c r="B112" s="39" t="s">
        <v>135</v>
      </c>
      <c r="C112" s="38"/>
      <c r="D112" s="6"/>
      <c r="E112" s="6"/>
      <c r="F112" s="6"/>
      <c r="G112" s="11"/>
      <c r="H112" s="10"/>
      <c r="I112" s="7"/>
      <c r="J112" s="8"/>
      <c r="K112" s="8"/>
      <c r="L112" s="9"/>
      <c r="M112" s="6"/>
      <c r="N112" s="7"/>
      <c r="O112" s="8"/>
      <c r="P112" s="8"/>
      <c r="Q112" s="8"/>
      <c r="R112" s="8"/>
      <c r="S112" s="8"/>
      <c r="T112" s="8"/>
      <c r="U112" s="8"/>
      <c r="V112" s="9"/>
      <c r="W112" s="15">
        <v>32</v>
      </c>
    </row>
  </sheetData>
  <sheetProtection formatColumns="0" formatRows="0"/>
  <protectedRanges>
    <protectedRange sqref="F6 F8:F9" name="Диапазон6"/>
    <protectedRange sqref="F7" name="Диапазон6_2"/>
    <protectedRange sqref="C13:V112" name="Диапазон1"/>
  </protectedRanges>
  <mergeCells count="13">
    <mergeCell ref="D11:V11"/>
    <mergeCell ref="B1:V1"/>
    <mergeCell ref="B2:V2"/>
    <mergeCell ref="B3:V3"/>
    <mergeCell ref="B4:V4"/>
    <mergeCell ref="F6:O6"/>
    <mergeCell ref="F7:O7"/>
    <mergeCell ref="F8:O8"/>
    <mergeCell ref="F9:O9"/>
    <mergeCell ref="B6:E6"/>
    <mergeCell ref="B7:E7"/>
    <mergeCell ref="B8:E8"/>
    <mergeCell ref="B9:E9"/>
  </mergeCells>
  <conditionalFormatting sqref="W13:W112">
    <cfRule type="cellIs" priority="1" dxfId="3" operator="between" stopIfTrue="1">
      <formula>14</formula>
      <formula>31</formula>
    </cfRule>
    <cfRule type="cellIs" priority="2" dxfId="4" operator="lessThan" stopIfTrue="1">
      <formula>14</formula>
    </cfRule>
    <cfRule type="cellIs" priority="3" dxfId="5" operator="greaterThan" stopIfTrue="1">
      <formula>31</formula>
    </cfRule>
  </conditionalFormatting>
  <dataValidations count="14">
    <dataValidation allowBlank="1" showInputMessage="1" showErrorMessage="1" prompt="Итоговый балл участника вычисляется автоматически." error="Итоговый балл участника вычисляется автоматически." sqref="W13:W112"/>
    <dataValidation type="list" allowBlank="1" showInputMessage="1" showErrorMessage="1" sqref="F7:I7">
      <formula1>$AG$3:$AG$87</formula1>
    </dataValidation>
    <dataValidation type="list" allowBlank="1" showInputMessage="1" showErrorMessage="1" sqref="C13:C112">
      <formula1>$AI$3:$AI$6</formula1>
    </dataValidation>
    <dataValidation type="list" allowBlank="1" showInputMessage="1" showErrorMessage="1" prompt="Выбор значения из списка" sqref="G13:H112">
      <formula1>$AI$2:$AI$4</formula1>
    </dataValidation>
    <dataValidation type="list" allowBlank="1" showInputMessage="1" showErrorMessage="1" sqref="T13:V112 L13:L112 N13:O112">
      <formula1>$AI$2:$AI$3</formula1>
    </dataValidation>
    <dataValidation type="list" allowBlank="1" showInputMessage="1" showErrorMessage="1" prompt="Выбор значения из списка" sqref="E13:E112">
      <formula1>$AI$2:$AI$6</formula1>
    </dataValidation>
    <dataValidation type="list" allowBlank="1" showInputMessage="1" showErrorMessage="1" prompt="Выбор значения из списка" sqref="D13:D112">
      <formula1>$AI$2:$AI$3</formula1>
    </dataValidation>
    <dataValidation type="list" allowBlank="1" showInputMessage="1" showErrorMessage="1" prompt="Выбор значения из списка" sqref="F13:F112">
      <formula1>$AI$2:$AI$5</formula1>
    </dataValidation>
    <dataValidation type="list" allowBlank="1" showInputMessage="1" showErrorMessage="1" sqref="I13:I112">
      <formula1>$AI$2:$AI$5</formula1>
    </dataValidation>
    <dataValidation type="list" allowBlank="1" showInputMessage="1" showErrorMessage="1" sqref="J13:K112 P13:S112">
      <formula1>$AI$2:$AI$4</formula1>
    </dataValidation>
    <dataValidation type="list" allowBlank="1" showInputMessage="1" showErrorMessage="1" sqref="M13:M112">
      <formula1>$AI$2:$AI$6</formula1>
    </dataValidation>
    <dataValidation allowBlank="1" showInputMessage="1" showErrorMessage="1" error="Введите № организации." sqref="F6:O6"/>
    <dataValidation allowBlank="1" showInputMessage="1" showErrorMessage="1" prompt="Введите ФИО учителя, проводившего апробацию в данном классе." error="Введите ФИО учителя проводившего апробацию в данном классе." sqref="F8:O8"/>
    <dataValidation allowBlank="1" showInputMessage="1" showErrorMessage="1" prompt="Введите № класса, в котором проводилась апробация." error="Введите № класса в котором проводилась апробация." sqref="F9:O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zoomScalePageLayoutView="0" workbookViewId="0" topLeftCell="F1">
      <selection activeCell="F37" sqref="F37"/>
    </sheetView>
  </sheetViews>
  <sheetFormatPr defaultColWidth="9.140625" defaultRowHeight="15"/>
  <cols>
    <col min="1" max="1" width="15.00390625" style="0" customWidth="1"/>
    <col min="2" max="2" width="15.00390625" style="1" customWidth="1"/>
    <col min="3" max="3" width="15.00390625" style="2" customWidth="1"/>
    <col min="4" max="5" width="15.00390625" style="0" customWidth="1"/>
    <col min="6" max="6" width="12.57421875" style="0" bestFit="1" customWidth="1"/>
    <col min="7" max="7" width="13.8515625" style="0" bestFit="1" customWidth="1"/>
    <col min="8" max="12" width="2.140625" style="0" bestFit="1" customWidth="1"/>
    <col min="13" max="16" width="6.140625" style="0" bestFit="1" customWidth="1"/>
    <col min="17" max="17" width="2.140625" style="0" bestFit="1" customWidth="1"/>
    <col min="18" max="26" width="6.140625" style="0" bestFit="1" customWidth="1"/>
    <col min="27" max="27" width="11.7109375" style="0" bestFit="1" customWidth="1"/>
  </cols>
  <sheetData>
    <row r="1" spans="1:27" s="21" customFormat="1" ht="47.25">
      <c r="A1" s="16" t="s">
        <v>2</v>
      </c>
      <c r="B1" s="17" t="s">
        <v>138</v>
      </c>
      <c r="C1" s="17" t="s">
        <v>139</v>
      </c>
      <c r="D1" s="16" t="s">
        <v>140</v>
      </c>
      <c r="E1" s="16" t="s">
        <v>1</v>
      </c>
      <c r="F1" s="18" t="s">
        <v>141</v>
      </c>
      <c r="G1" s="19" t="s">
        <v>136</v>
      </c>
      <c r="H1" s="19">
        <v>1</v>
      </c>
      <c r="I1" s="19">
        <v>2</v>
      </c>
      <c r="J1" s="19">
        <v>3</v>
      </c>
      <c r="K1" s="19">
        <v>4</v>
      </c>
      <c r="L1" s="19">
        <v>5</v>
      </c>
      <c r="M1" s="19" t="s">
        <v>196</v>
      </c>
      <c r="N1" s="19" t="s">
        <v>197</v>
      </c>
      <c r="O1" s="19" t="s">
        <v>198</v>
      </c>
      <c r="P1" s="19" t="s">
        <v>199</v>
      </c>
      <c r="Q1" s="19">
        <v>7</v>
      </c>
      <c r="R1" s="19" t="s">
        <v>200</v>
      </c>
      <c r="S1" s="19" t="s">
        <v>201</v>
      </c>
      <c r="T1" s="19" t="s">
        <v>202</v>
      </c>
      <c r="U1" s="19" t="s">
        <v>203</v>
      </c>
      <c r="V1" s="19" t="s">
        <v>204</v>
      </c>
      <c r="W1" s="19" t="s">
        <v>205</v>
      </c>
      <c r="X1" s="19" t="s">
        <v>206</v>
      </c>
      <c r="Y1" s="19" t="s">
        <v>207</v>
      </c>
      <c r="Z1" s="19" t="s">
        <v>208</v>
      </c>
      <c r="AA1" s="20" t="s">
        <v>137</v>
      </c>
    </row>
    <row r="2" spans="1:27" ht="15">
      <c r="A2" t="str">
        <f>Лист1!$F$8</f>
        <v>Кин Галина Владимировна</v>
      </c>
      <c r="B2" s="1">
        <f>Лист1!$F$9</f>
        <v>11</v>
      </c>
      <c r="C2" s="2" t="s">
        <v>211</v>
      </c>
      <c r="D2" t="str">
        <f>Лист1!$F$6</f>
        <v>МБОУ "ТобольскаяСОШ"</v>
      </c>
      <c r="E2" t="str">
        <f>Лист1!$F$7</f>
        <v>Оренбургская область</v>
      </c>
      <c r="F2" t="str">
        <f>Лист1!B13</f>
        <v>Участник 1</v>
      </c>
      <c r="G2">
        <f>Лист1!C13</f>
        <v>3</v>
      </c>
      <c r="H2">
        <f>Лист1!D13</f>
        <v>1</v>
      </c>
      <c r="I2">
        <f>Лист1!E13</f>
        <v>4</v>
      </c>
      <c r="J2">
        <f>Лист1!F13</f>
        <v>2</v>
      </c>
      <c r="K2">
        <f>Лист1!G13</f>
        <v>2</v>
      </c>
      <c r="L2">
        <f>Лист1!H13</f>
        <v>1</v>
      </c>
      <c r="M2">
        <f>Лист1!I13</f>
        <v>3</v>
      </c>
      <c r="N2">
        <f>Лист1!J13</f>
        <v>1</v>
      </c>
      <c r="O2">
        <f>Лист1!K13</f>
        <v>2</v>
      </c>
      <c r="P2">
        <f>Лист1!L13</f>
        <v>1</v>
      </c>
      <c r="Q2">
        <f>Лист1!M13</f>
        <v>1</v>
      </c>
      <c r="R2">
        <f>Лист1!N13</f>
        <v>1</v>
      </c>
      <c r="S2">
        <f>Лист1!O13</f>
        <v>1</v>
      </c>
      <c r="T2">
        <f>Лист1!P13</f>
        <v>1</v>
      </c>
      <c r="U2">
        <f>Лист1!Q13</f>
        <v>2</v>
      </c>
      <c r="V2">
        <f>Лист1!R13</f>
        <v>2</v>
      </c>
      <c r="W2">
        <f>Лист1!S13</f>
        <v>0</v>
      </c>
      <c r="X2">
        <f>Лист1!T13</f>
        <v>1</v>
      </c>
      <c r="Y2">
        <f>Лист1!U13</f>
        <v>1</v>
      </c>
      <c r="Z2">
        <f>Лист1!V13</f>
        <v>1</v>
      </c>
      <c r="AA2">
        <f>Лист1!W13</f>
        <v>28</v>
      </c>
    </row>
    <row r="3" spans="1:27" ht="15">
      <c r="A3" t="str">
        <f>Лист1!$F$8</f>
        <v>Кин Галина Владимировна</v>
      </c>
      <c r="B3" s="1">
        <f>Лист1!$F$9</f>
        <v>11</v>
      </c>
      <c r="C3" s="2" t="str">
        <f>C2</f>
        <v>11Б</v>
      </c>
      <c r="D3" t="str">
        <f>Лист1!$F$6</f>
        <v>МБОУ "ТобольскаяСОШ"</v>
      </c>
      <c r="E3" t="str">
        <f>Лист1!$F$7</f>
        <v>Оренбургская область</v>
      </c>
      <c r="F3" t="str">
        <f>Лист1!B14</f>
        <v>Участник 2</v>
      </c>
      <c r="G3">
        <f>Лист1!C14</f>
        <v>4</v>
      </c>
      <c r="H3">
        <f>Лист1!D14</f>
        <v>1</v>
      </c>
      <c r="I3">
        <f>Лист1!E14</f>
        <v>4</v>
      </c>
      <c r="J3">
        <f>Лист1!F14</f>
        <v>2</v>
      </c>
      <c r="K3">
        <f>Лист1!G14</f>
        <v>2</v>
      </c>
      <c r="L3">
        <f>Лист1!H14</f>
        <v>1</v>
      </c>
      <c r="M3">
        <f>Лист1!I14</f>
        <v>3</v>
      </c>
      <c r="N3">
        <f>Лист1!J14</f>
        <v>2</v>
      </c>
      <c r="O3">
        <f>Лист1!K14</f>
        <v>2</v>
      </c>
      <c r="P3">
        <f>Лист1!L14</f>
        <v>1</v>
      </c>
      <c r="Q3">
        <f>Лист1!M14</f>
        <v>4</v>
      </c>
      <c r="R3">
        <f>Лист1!N14</f>
        <v>1</v>
      </c>
      <c r="S3">
        <f>Лист1!O14</f>
        <v>1</v>
      </c>
      <c r="T3">
        <f>Лист1!P14</f>
        <v>1</v>
      </c>
      <c r="U3">
        <f>Лист1!Q14</f>
        <v>1</v>
      </c>
      <c r="V3">
        <f>Лист1!R14</f>
        <v>1</v>
      </c>
      <c r="W3">
        <f>Лист1!S14</f>
        <v>2</v>
      </c>
      <c r="X3">
        <f>Лист1!T14</f>
        <v>1</v>
      </c>
      <c r="Y3">
        <f>Лист1!U14</f>
        <v>1</v>
      </c>
      <c r="Z3">
        <f>Лист1!V14</f>
        <v>1</v>
      </c>
      <c r="AA3">
        <f>Лист1!W14</f>
        <v>32</v>
      </c>
    </row>
    <row r="4" spans="1:27" ht="15">
      <c r="A4" t="str">
        <f>Лист1!$F$8</f>
        <v>Кин Галина Владимировна</v>
      </c>
      <c r="B4" s="1">
        <f>Лист1!$F$9</f>
        <v>11</v>
      </c>
      <c r="C4" s="2" t="str">
        <f aca="true" t="shared" si="0" ref="C4:C67">C3</f>
        <v>11Б</v>
      </c>
      <c r="D4" t="str">
        <f>Лист1!$F$6</f>
        <v>МБОУ "ТобольскаяСОШ"</v>
      </c>
      <c r="E4" t="str">
        <f>Лист1!$F$7</f>
        <v>Оренбургская область</v>
      </c>
      <c r="F4" t="str">
        <f>Лист1!B15</f>
        <v>Участник 3</v>
      </c>
      <c r="G4">
        <f>Лист1!C15</f>
        <v>0</v>
      </c>
      <c r="H4">
        <f>Лист1!D15</f>
        <v>0</v>
      </c>
      <c r="I4">
        <f>Лист1!E15</f>
        <v>0</v>
      </c>
      <c r="J4">
        <f>Лист1!F15</f>
        <v>0</v>
      </c>
      <c r="K4">
        <f>Лист1!G15</f>
        <v>0</v>
      </c>
      <c r="L4">
        <f>Лист1!H15</f>
        <v>0</v>
      </c>
      <c r="M4">
        <f>Лист1!I15</f>
        <v>0</v>
      </c>
      <c r="N4">
        <f>Лист1!J15</f>
        <v>0</v>
      </c>
      <c r="O4">
        <f>Лист1!K15</f>
        <v>0</v>
      </c>
      <c r="P4">
        <f>Лист1!L15</f>
        <v>0</v>
      </c>
      <c r="Q4">
        <f>Лист1!M15</f>
        <v>0</v>
      </c>
      <c r="R4">
        <f>Лист1!N15</f>
        <v>0</v>
      </c>
      <c r="S4">
        <f>Лист1!O15</f>
        <v>0</v>
      </c>
      <c r="T4">
        <f>Лист1!P15</f>
        <v>0</v>
      </c>
      <c r="U4">
        <f>Лист1!Q15</f>
        <v>0</v>
      </c>
      <c r="V4">
        <f>Лист1!R15</f>
        <v>0</v>
      </c>
      <c r="W4">
        <f>Лист1!S15</f>
        <v>0</v>
      </c>
      <c r="X4">
        <f>Лист1!T15</f>
        <v>0</v>
      </c>
      <c r="Y4">
        <f>Лист1!U15</f>
        <v>0</v>
      </c>
      <c r="Z4">
        <f>Лист1!V15</f>
        <v>0</v>
      </c>
      <c r="AA4">
        <f>Лист1!W15</f>
        <v>0</v>
      </c>
    </row>
    <row r="5" spans="1:27" ht="15">
      <c r="A5" t="str">
        <f>Лист1!$F$8</f>
        <v>Кин Галина Владимировна</v>
      </c>
      <c r="B5" s="1">
        <f>Лист1!$F$9</f>
        <v>11</v>
      </c>
      <c r="C5" s="2" t="str">
        <f t="shared" si="0"/>
        <v>11Б</v>
      </c>
      <c r="D5" t="str">
        <f>Лист1!$F$6</f>
        <v>МБОУ "ТобольскаяСОШ"</v>
      </c>
      <c r="E5" t="str">
        <f>Лист1!$F$7</f>
        <v>Оренбургская область</v>
      </c>
      <c r="F5" t="str">
        <f>Лист1!B16</f>
        <v>Участник 4</v>
      </c>
      <c r="G5">
        <f>Лист1!C16</f>
        <v>0</v>
      </c>
      <c r="H5">
        <f>Лист1!D16</f>
        <v>0</v>
      </c>
      <c r="I5">
        <f>Лист1!E16</f>
        <v>0</v>
      </c>
      <c r="J5">
        <f>Лист1!F16</f>
        <v>0</v>
      </c>
      <c r="K5">
        <f>Лист1!G16</f>
        <v>0</v>
      </c>
      <c r="L5">
        <f>Лист1!H16</f>
        <v>0</v>
      </c>
      <c r="M5">
        <f>Лист1!I16</f>
        <v>0</v>
      </c>
      <c r="N5">
        <f>Лист1!J16</f>
        <v>0</v>
      </c>
      <c r="O5">
        <f>Лист1!K16</f>
        <v>0</v>
      </c>
      <c r="P5">
        <f>Лист1!L16</f>
        <v>0</v>
      </c>
      <c r="Q5">
        <f>Лист1!M16</f>
        <v>0</v>
      </c>
      <c r="R5">
        <f>Лист1!N16</f>
        <v>0</v>
      </c>
      <c r="S5">
        <f>Лист1!O16</f>
        <v>0</v>
      </c>
      <c r="T5">
        <f>Лист1!P16</f>
        <v>0</v>
      </c>
      <c r="U5">
        <f>Лист1!Q16</f>
        <v>0</v>
      </c>
      <c r="V5">
        <f>Лист1!R16</f>
        <v>0</v>
      </c>
      <c r="W5">
        <f>Лист1!S16</f>
        <v>0</v>
      </c>
      <c r="X5">
        <f>Лист1!T16</f>
        <v>0</v>
      </c>
      <c r="Y5">
        <f>Лист1!U16</f>
        <v>0</v>
      </c>
      <c r="Z5">
        <f>Лист1!V16</f>
        <v>0</v>
      </c>
      <c r="AA5">
        <f>Лист1!W16</f>
        <v>0</v>
      </c>
    </row>
    <row r="6" spans="1:27" ht="15">
      <c r="A6" t="str">
        <f>Лист1!$F$8</f>
        <v>Кин Галина Владимировна</v>
      </c>
      <c r="B6" s="1">
        <f>Лист1!$F$9</f>
        <v>11</v>
      </c>
      <c r="C6" s="2" t="str">
        <f t="shared" si="0"/>
        <v>11Б</v>
      </c>
      <c r="D6" t="str">
        <f>Лист1!$F$6</f>
        <v>МБОУ "ТобольскаяСОШ"</v>
      </c>
      <c r="E6" t="str">
        <f>Лист1!$F$7</f>
        <v>Оренбургская область</v>
      </c>
      <c r="F6" t="str">
        <f>Лист1!B17</f>
        <v>Участник 5</v>
      </c>
      <c r="G6">
        <f>Лист1!C17</f>
        <v>0</v>
      </c>
      <c r="H6">
        <f>Лист1!D17</f>
        <v>0</v>
      </c>
      <c r="I6">
        <f>Лист1!E17</f>
        <v>0</v>
      </c>
      <c r="J6">
        <f>Лист1!F17</f>
        <v>0</v>
      </c>
      <c r="K6">
        <f>Лист1!G17</f>
        <v>0</v>
      </c>
      <c r="L6">
        <f>Лист1!H17</f>
        <v>0</v>
      </c>
      <c r="M6">
        <f>Лист1!I17</f>
        <v>0</v>
      </c>
      <c r="N6">
        <f>Лист1!J17</f>
        <v>0</v>
      </c>
      <c r="O6">
        <f>Лист1!K17</f>
        <v>0</v>
      </c>
      <c r="P6">
        <f>Лист1!L17</f>
        <v>0</v>
      </c>
      <c r="Q6">
        <f>Лист1!M17</f>
        <v>0</v>
      </c>
      <c r="R6">
        <f>Лист1!N17</f>
        <v>0</v>
      </c>
      <c r="S6">
        <f>Лист1!O17</f>
        <v>0</v>
      </c>
      <c r="T6">
        <f>Лист1!P17</f>
        <v>0</v>
      </c>
      <c r="U6">
        <f>Лист1!Q17</f>
        <v>0</v>
      </c>
      <c r="V6">
        <f>Лист1!R17</f>
        <v>0</v>
      </c>
      <c r="W6">
        <f>Лист1!S17</f>
        <v>0</v>
      </c>
      <c r="X6">
        <f>Лист1!T17</f>
        <v>0</v>
      </c>
      <c r="Y6">
        <f>Лист1!U17</f>
        <v>0</v>
      </c>
      <c r="Z6">
        <f>Лист1!V17</f>
        <v>0</v>
      </c>
      <c r="AA6">
        <f>Лист1!W17</f>
        <v>0</v>
      </c>
    </row>
    <row r="7" spans="1:27" ht="15">
      <c r="A7" t="str">
        <f>Лист1!$F$8</f>
        <v>Кин Галина Владимировна</v>
      </c>
      <c r="B7" s="1">
        <f>Лист1!$F$9</f>
        <v>11</v>
      </c>
      <c r="C7" s="2" t="str">
        <f t="shared" si="0"/>
        <v>11Б</v>
      </c>
      <c r="D7" t="str">
        <f>Лист1!$F$6</f>
        <v>МБОУ "ТобольскаяСОШ"</v>
      </c>
      <c r="E7" t="str">
        <f>Лист1!$F$7</f>
        <v>Оренбургская область</v>
      </c>
      <c r="F7" t="str">
        <f>Лист1!B18</f>
        <v>Участник 6</v>
      </c>
      <c r="G7">
        <f>Лист1!C18</f>
        <v>0</v>
      </c>
      <c r="H7">
        <f>Лист1!D18</f>
        <v>0</v>
      </c>
      <c r="I7">
        <f>Лист1!E18</f>
        <v>0</v>
      </c>
      <c r="J7">
        <f>Лист1!F18</f>
        <v>0</v>
      </c>
      <c r="K7">
        <f>Лист1!G18</f>
        <v>0</v>
      </c>
      <c r="L7">
        <f>Лист1!H18</f>
        <v>0</v>
      </c>
      <c r="M7">
        <f>Лист1!I18</f>
        <v>0</v>
      </c>
      <c r="N7">
        <f>Лист1!J18</f>
        <v>0</v>
      </c>
      <c r="O7">
        <f>Лист1!K18</f>
        <v>0</v>
      </c>
      <c r="P7">
        <f>Лист1!L18</f>
        <v>0</v>
      </c>
      <c r="Q7">
        <f>Лист1!M18</f>
        <v>0</v>
      </c>
      <c r="R7">
        <f>Лист1!N18</f>
        <v>0</v>
      </c>
      <c r="S7">
        <f>Лист1!O18</f>
        <v>0</v>
      </c>
      <c r="T7">
        <f>Лист1!P18</f>
        <v>0</v>
      </c>
      <c r="U7">
        <f>Лист1!Q18</f>
        <v>0</v>
      </c>
      <c r="V7">
        <f>Лист1!R18</f>
        <v>0</v>
      </c>
      <c r="W7">
        <f>Лист1!S18</f>
        <v>0</v>
      </c>
      <c r="X7">
        <f>Лист1!T18</f>
        <v>0</v>
      </c>
      <c r="Y7">
        <f>Лист1!U18</f>
        <v>0</v>
      </c>
      <c r="Z7">
        <f>Лист1!V18</f>
        <v>0</v>
      </c>
      <c r="AA7">
        <f>Лист1!W18</f>
        <v>0</v>
      </c>
    </row>
    <row r="8" spans="1:27" ht="15">
      <c r="A8" t="str">
        <f>Лист1!$F$8</f>
        <v>Кин Галина Владимировна</v>
      </c>
      <c r="B8" s="1">
        <f>Лист1!$F$9</f>
        <v>11</v>
      </c>
      <c r="C8" s="2" t="str">
        <f t="shared" si="0"/>
        <v>11Б</v>
      </c>
      <c r="D8" t="str">
        <f>Лист1!$F$6</f>
        <v>МБОУ "ТобольскаяСОШ"</v>
      </c>
      <c r="E8" t="str">
        <f>Лист1!$F$7</f>
        <v>Оренбургская область</v>
      </c>
      <c r="F8" t="str">
        <f>Лист1!B19</f>
        <v>Участник 7</v>
      </c>
      <c r="G8">
        <f>Лист1!C19</f>
        <v>0</v>
      </c>
      <c r="H8">
        <f>Лист1!D19</f>
        <v>0</v>
      </c>
      <c r="I8">
        <f>Лист1!E19</f>
        <v>0</v>
      </c>
      <c r="J8">
        <f>Лист1!F19</f>
        <v>0</v>
      </c>
      <c r="K8">
        <f>Лист1!G19</f>
        <v>0</v>
      </c>
      <c r="L8">
        <f>Лист1!H19</f>
        <v>0</v>
      </c>
      <c r="M8">
        <f>Лист1!I19</f>
        <v>0</v>
      </c>
      <c r="N8">
        <f>Лист1!J19</f>
        <v>0</v>
      </c>
      <c r="O8">
        <f>Лист1!K19</f>
        <v>0</v>
      </c>
      <c r="P8">
        <f>Лист1!L19</f>
        <v>0</v>
      </c>
      <c r="Q8">
        <f>Лист1!M19</f>
        <v>0</v>
      </c>
      <c r="R8">
        <f>Лист1!N19</f>
        <v>0</v>
      </c>
      <c r="S8">
        <f>Лист1!O19</f>
        <v>0</v>
      </c>
      <c r="T8">
        <f>Лист1!P19</f>
        <v>0</v>
      </c>
      <c r="U8">
        <f>Лист1!Q19</f>
        <v>0</v>
      </c>
      <c r="V8">
        <f>Лист1!R19</f>
        <v>0</v>
      </c>
      <c r="W8">
        <f>Лист1!S19</f>
        <v>0</v>
      </c>
      <c r="X8">
        <f>Лист1!T19</f>
        <v>0</v>
      </c>
      <c r="Y8">
        <f>Лист1!U19</f>
        <v>0</v>
      </c>
      <c r="Z8">
        <f>Лист1!V19</f>
        <v>0</v>
      </c>
      <c r="AA8">
        <f>Лист1!W19</f>
        <v>0</v>
      </c>
    </row>
    <row r="9" spans="1:27" ht="15">
      <c r="A9" t="str">
        <f>Лист1!$F$8</f>
        <v>Кин Галина Владимировна</v>
      </c>
      <c r="B9" s="1">
        <f>Лист1!$F$9</f>
        <v>11</v>
      </c>
      <c r="C9" s="2" t="str">
        <f t="shared" si="0"/>
        <v>11Б</v>
      </c>
      <c r="D9" t="str">
        <f>Лист1!$F$6</f>
        <v>МБОУ "ТобольскаяСОШ"</v>
      </c>
      <c r="E9" t="str">
        <f>Лист1!$F$7</f>
        <v>Оренбургская область</v>
      </c>
      <c r="F9" t="str">
        <f>Лист1!B20</f>
        <v>Участник 8</v>
      </c>
      <c r="G9">
        <f>Лист1!C20</f>
        <v>0</v>
      </c>
      <c r="H9">
        <f>Лист1!D20</f>
        <v>0</v>
      </c>
      <c r="I9">
        <f>Лист1!E20</f>
        <v>0</v>
      </c>
      <c r="J9">
        <f>Лист1!F20</f>
        <v>0</v>
      </c>
      <c r="K9">
        <f>Лист1!G20</f>
        <v>0</v>
      </c>
      <c r="L9">
        <f>Лист1!H20</f>
        <v>0</v>
      </c>
      <c r="M9">
        <f>Лист1!I20</f>
        <v>0</v>
      </c>
      <c r="N9">
        <f>Лист1!J20</f>
        <v>0</v>
      </c>
      <c r="O9">
        <f>Лист1!K20</f>
        <v>0</v>
      </c>
      <c r="P9">
        <f>Лист1!L20</f>
        <v>0</v>
      </c>
      <c r="Q9">
        <f>Лист1!M20</f>
        <v>0</v>
      </c>
      <c r="R9">
        <f>Лист1!N20</f>
        <v>0</v>
      </c>
      <c r="S9">
        <f>Лист1!O20</f>
        <v>0</v>
      </c>
      <c r="T9">
        <f>Лист1!P20</f>
        <v>0</v>
      </c>
      <c r="U9">
        <f>Лист1!Q20</f>
        <v>0</v>
      </c>
      <c r="V9">
        <f>Лист1!R20</f>
        <v>0</v>
      </c>
      <c r="W9">
        <f>Лист1!S20</f>
        <v>0</v>
      </c>
      <c r="X9">
        <f>Лист1!T20</f>
        <v>0</v>
      </c>
      <c r="Y9">
        <f>Лист1!U20</f>
        <v>0</v>
      </c>
      <c r="Z9">
        <f>Лист1!V20</f>
        <v>0</v>
      </c>
      <c r="AA9">
        <f>Лист1!W20</f>
        <v>0</v>
      </c>
    </row>
    <row r="10" spans="1:27" ht="15">
      <c r="A10" t="str">
        <f>Лист1!$F$8</f>
        <v>Кин Галина Владимировна</v>
      </c>
      <c r="B10" s="1">
        <f>Лист1!$F$9</f>
        <v>11</v>
      </c>
      <c r="C10" s="2" t="str">
        <f t="shared" si="0"/>
        <v>11Б</v>
      </c>
      <c r="D10" t="str">
        <f>Лист1!$F$6</f>
        <v>МБОУ "ТобольскаяСОШ"</v>
      </c>
      <c r="E10" t="str">
        <f>Лист1!$F$7</f>
        <v>Оренбургская область</v>
      </c>
      <c r="F10" t="str">
        <f>Лист1!B21</f>
        <v>Участник 9</v>
      </c>
      <c r="G10">
        <f>Лист1!C21</f>
        <v>0</v>
      </c>
      <c r="H10">
        <f>Лист1!D21</f>
        <v>0</v>
      </c>
      <c r="I10">
        <f>Лист1!E21</f>
        <v>0</v>
      </c>
      <c r="J10">
        <f>Лист1!F21</f>
        <v>0</v>
      </c>
      <c r="K10">
        <f>Лист1!G21</f>
        <v>0</v>
      </c>
      <c r="L10">
        <f>Лист1!H21</f>
        <v>0</v>
      </c>
      <c r="M10">
        <f>Лист1!I21</f>
        <v>0</v>
      </c>
      <c r="N10">
        <f>Лист1!J21</f>
        <v>0</v>
      </c>
      <c r="O10">
        <f>Лист1!K21</f>
        <v>0</v>
      </c>
      <c r="P10">
        <f>Лист1!L21</f>
        <v>0</v>
      </c>
      <c r="Q10">
        <f>Лист1!M21</f>
        <v>0</v>
      </c>
      <c r="R10">
        <f>Лист1!N21</f>
        <v>0</v>
      </c>
      <c r="S10">
        <f>Лист1!O21</f>
        <v>0</v>
      </c>
      <c r="T10">
        <f>Лист1!P21</f>
        <v>0</v>
      </c>
      <c r="U10">
        <f>Лист1!Q21</f>
        <v>0</v>
      </c>
      <c r="V10">
        <f>Лист1!R21</f>
        <v>0</v>
      </c>
      <c r="W10">
        <f>Лист1!S21</f>
        <v>0</v>
      </c>
      <c r="X10">
        <f>Лист1!T21</f>
        <v>0</v>
      </c>
      <c r="Y10">
        <f>Лист1!U21</f>
        <v>0</v>
      </c>
      <c r="Z10">
        <f>Лист1!V21</f>
        <v>0</v>
      </c>
      <c r="AA10">
        <f>Лист1!W21</f>
        <v>0</v>
      </c>
    </row>
    <row r="11" spans="1:27" ht="15">
      <c r="A11" t="str">
        <f>Лист1!$F$8</f>
        <v>Кин Галина Владимировна</v>
      </c>
      <c r="B11" s="1">
        <f>Лист1!$F$9</f>
        <v>11</v>
      </c>
      <c r="C11" s="2" t="str">
        <f t="shared" si="0"/>
        <v>11Б</v>
      </c>
      <c r="D11" t="str">
        <f>Лист1!$F$6</f>
        <v>МБОУ "ТобольскаяСОШ"</v>
      </c>
      <c r="E11" t="str">
        <f>Лист1!$F$7</f>
        <v>Оренбургская область</v>
      </c>
      <c r="F11" t="str">
        <f>Лист1!B22</f>
        <v>Участник 10</v>
      </c>
      <c r="G11">
        <f>Лист1!C22</f>
        <v>0</v>
      </c>
      <c r="H11">
        <f>Лист1!D22</f>
        <v>0</v>
      </c>
      <c r="I11">
        <f>Лист1!E22</f>
        <v>0</v>
      </c>
      <c r="J11">
        <f>Лист1!F22</f>
        <v>0</v>
      </c>
      <c r="K11">
        <f>Лист1!G22</f>
        <v>0</v>
      </c>
      <c r="L11">
        <f>Лист1!H22</f>
        <v>0</v>
      </c>
      <c r="M11">
        <f>Лист1!I22</f>
        <v>0</v>
      </c>
      <c r="N11">
        <f>Лист1!J22</f>
        <v>0</v>
      </c>
      <c r="O11">
        <f>Лист1!K22</f>
        <v>0</v>
      </c>
      <c r="P11">
        <f>Лист1!L22</f>
        <v>0</v>
      </c>
      <c r="Q11">
        <f>Лист1!M22</f>
        <v>0</v>
      </c>
      <c r="R11">
        <f>Лист1!N22</f>
        <v>0</v>
      </c>
      <c r="S11">
        <f>Лист1!O22</f>
        <v>0</v>
      </c>
      <c r="T11">
        <f>Лист1!P22</f>
        <v>0</v>
      </c>
      <c r="U11">
        <f>Лист1!Q22</f>
        <v>0</v>
      </c>
      <c r="V11">
        <f>Лист1!R22</f>
        <v>0</v>
      </c>
      <c r="W11">
        <f>Лист1!S22</f>
        <v>0</v>
      </c>
      <c r="X11">
        <f>Лист1!T22</f>
        <v>0</v>
      </c>
      <c r="Y11">
        <f>Лист1!U22</f>
        <v>0</v>
      </c>
      <c r="Z11">
        <f>Лист1!V22</f>
        <v>0</v>
      </c>
      <c r="AA11">
        <f>Лист1!W22</f>
        <v>0</v>
      </c>
    </row>
    <row r="12" spans="1:27" ht="15">
      <c r="A12" t="str">
        <f>Лист1!$F$8</f>
        <v>Кин Галина Владимировна</v>
      </c>
      <c r="B12" s="1">
        <f>Лист1!$F$9</f>
        <v>11</v>
      </c>
      <c r="C12" s="2" t="str">
        <f t="shared" si="0"/>
        <v>11Б</v>
      </c>
      <c r="D12" t="str">
        <f>Лист1!$F$6</f>
        <v>МБОУ "ТобольскаяСОШ"</v>
      </c>
      <c r="E12" t="str">
        <f>Лист1!$F$7</f>
        <v>Оренбургская область</v>
      </c>
      <c r="F12" t="str">
        <f>Лист1!B23</f>
        <v>Участник 11</v>
      </c>
      <c r="G12">
        <f>Лист1!C23</f>
        <v>0</v>
      </c>
      <c r="H12">
        <f>Лист1!D23</f>
        <v>0</v>
      </c>
      <c r="I12">
        <f>Лист1!E23</f>
        <v>0</v>
      </c>
      <c r="J12">
        <f>Лист1!F23</f>
        <v>0</v>
      </c>
      <c r="K12">
        <f>Лист1!G23</f>
        <v>0</v>
      </c>
      <c r="L12">
        <f>Лист1!H23</f>
        <v>0</v>
      </c>
      <c r="M12">
        <f>Лист1!I23</f>
        <v>0</v>
      </c>
      <c r="N12">
        <f>Лист1!J23</f>
        <v>0</v>
      </c>
      <c r="O12">
        <f>Лист1!K23</f>
        <v>0</v>
      </c>
      <c r="P12">
        <f>Лист1!L23</f>
        <v>0</v>
      </c>
      <c r="Q12">
        <f>Лист1!M23</f>
        <v>0</v>
      </c>
      <c r="R12">
        <f>Лист1!N23</f>
        <v>0</v>
      </c>
      <c r="S12">
        <f>Лист1!O23</f>
        <v>0</v>
      </c>
      <c r="T12">
        <f>Лист1!P23</f>
        <v>0</v>
      </c>
      <c r="U12">
        <f>Лист1!Q23</f>
        <v>0</v>
      </c>
      <c r="V12">
        <f>Лист1!R23</f>
        <v>0</v>
      </c>
      <c r="W12">
        <f>Лист1!S23</f>
        <v>0</v>
      </c>
      <c r="X12">
        <f>Лист1!T23</f>
        <v>0</v>
      </c>
      <c r="Y12">
        <f>Лист1!U23</f>
        <v>0</v>
      </c>
      <c r="Z12">
        <f>Лист1!V23</f>
        <v>0</v>
      </c>
      <c r="AA12">
        <f>Лист1!W23</f>
        <v>0</v>
      </c>
    </row>
    <row r="13" spans="1:27" ht="15">
      <c r="A13" t="str">
        <f>Лист1!$F$8</f>
        <v>Кин Галина Владимировна</v>
      </c>
      <c r="B13" s="1">
        <f>Лист1!$F$9</f>
        <v>11</v>
      </c>
      <c r="C13" s="2" t="str">
        <f t="shared" si="0"/>
        <v>11Б</v>
      </c>
      <c r="D13" t="str">
        <f>Лист1!$F$6</f>
        <v>МБОУ "ТобольскаяСОШ"</v>
      </c>
      <c r="E13" t="str">
        <f>Лист1!$F$7</f>
        <v>Оренбургская область</v>
      </c>
      <c r="F13" t="str">
        <f>Лист1!B24</f>
        <v>Участник 12</v>
      </c>
      <c r="G13">
        <f>Лист1!C24</f>
        <v>0</v>
      </c>
      <c r="H13">
        <f>Лист1!D24</f>
        <v>0</v>
      </c>
      <c r="I13">
        <f>Лист1!E24</f>
        <v>0</v>
      </c>
      <c r="J13">
        <f>Лист1!F24</f>
        <v>0</v>
      </c>
      <c r="K13">
        <f>Лист1!G24</f>
        <v>0</v>
      </c>
      <c r="L13">
        <f>Лист1!H24</f>
        <v>0</v>
      </c>
      <c r="M13">
        <f>Лист1!I24</f>
        <v>0</v>
      </c>
      <c r="N13">
        <f>Лист1!J24</f>
        <v>0</v>
      </c>
      <c r="O13">
        <f>Лист1!K24</f>
        <v>0</v>
      </c>
      <c r="P13">
        <f>Лист1!L24</f>
        <v>0</v>
      </c>
      <c r="Q13">
        <f>Лист1!M24</f>
        <v>0</v>
      </c>
      <c r="R13">
        <f>Лист1!N24</f>
        <v>0</v>
      </c>
      <c r="S13">
        <f>Лист1!O24</f>
        <v>0</v>
      </c>
      <c r="T13">
        <f>Лист1!P24</f>
        <v>0</v>
      </c>
      <c r="U13">
        <f>Лист1!Q24</f>
        <v>0</v>
      </c>
      <c r="V13">
        <f>Лист1!R24</f>
        <v>0</v>
      </c>
      <c r="W13">
        <f>Лист1!S24</f>
        <v>0</v>
      </c>
      <c r="X13">
        <f>Лист1!T24</f>
        <v>0</v>
      </c>
      <c r="Y13">
        <f>Лист1!U24</f>
        <v>0</v>
      </c>
      <c r="Z13">
        <f>Лист1!V24</f>
        <v>0</v>
      </c>
      <c r="AA13">
        <f>Лист1!W24</f>
        <v>0</v>
      </c>
    </row>
    <row r="14" spans="1:27" ht="15">
      <c r="A14" t="str">
        <f>Лист1!$F$8</f>
        <v>Кин Галина Владимировна</v>
      </c>
      <c r="B14" s="1">
        <f>Лист1!$F$9</f>
        <v>11</v>
      </c>
      <c r="C14" s="2" t="str">
        <f t="shared" si="0"/>
        <v>11Б</v>
      </c>
      <c r="D14" t="str">
        <f>Лист1!$F$6</f>
        <v>МБОУ "ТобольскаяСОШ"</v>
      </c>
      <c r="E14" t="str">
        <f>Лист1!$F$7</f>
        <v>Оренбургская область</v>
      </c>
      <c r="F14" t="str">
        <f>Лист1!B25</f>
        <v>Участник 13</v>
      </c>
      <c r="G14">
        <f>Лист1!C25</f>
        <v>0</v>
      </c>
      <c r="H14">
        <f>Лист1!D25</f>
        <v>0</v>
      </c>
      <c r="I14">
        <f>Лист1!E25</f>
        <v>0</v>
      </c>
      <c r="J14">
        <f>Лист1!F25</f>
        <v>0</v>
      </c>
      <c r="K14">
        <f>Лист1!G25</f>
        <v>0</v>
      </c>
      <c r="L14">
        <f>Лист1!H25</f>
        <v>0</v>
      </c>
      <c r="M14">
        <f>Лист1!I25</f>
        <v>0</v>
      </c>
      <c r="N14">
        <f>Лист1!J25</f>
        <v>0</v>
      </c>
      <c r="O14">
        <f>Лист1!K25</f>
        <v>0</v>
      </c>
      <c r="P14">
        <f>Лист1!L25</f>
        <v>0</v>
      </c>
      <c r="Q14">
        <f>Лист1!M25</f>
        <v>0</v>
      </c>
      <c r="R14">
        <f>Лист1!N25</f>
        <v>0</v>
      </c>
      <c r="S14">
        <f>Лист1!O25</f>
        <v>0</v>
      </c>
      <c r="T14">
        <f>Лист1!P25</f>
        <v>0</v>
      </c>
      <c r="U14">
        <f>Лист1!Q25</f>
        <v>0</v>
      </c>
      <c r="V14">
        <f>Лист1!R25</f>
        <v>0</v>
      </c>
      <c r="W14">
        <f>Лист1!S25</f>
        <v>0</v>
      </c>
      <c r="X14">
        <f>Лист1!T25</f>
        <v>0</v>
      </c>
      <c r="Y14">
        <f>Лист1!U25</f>
        <v>0</v>
      </c>
      <c r="Z14">
        <f>Лист1!V25</f>
        <v>0</v>
      </c>
      <c r="AA14">
        <f>Лист1!W25</f>
        <v>0</v>
      </c>
    </row>
    <row r="15" spans="1:27" ht="15">
      <c r="A15" t="str">
        <f>Лист1!$F$8</f>
        <v>Кин Галина Владимировна</v>
      </c>
      <c r="B15" s="1">
        <f>Лист1!$F$9</f>
        <v>11</v>
      </c>
      <c r="C15" s="2" t="str">
        <f t="shared" si="0"/>
        <v>11Б</v>
      </c>
      <c r="D15" t="str">
        <f>Лист1!$F$6</f>
        <v>МБОУ "ТобольскаяСОШ"</v>
      </c>
      <c r="E15" t="str">
        <f>Лист1!$F$7</f>
        <v>Оренбургская область</v>
      </c>
      <c r="F15" t="str">
        <f>Лист1!B26</f>
        <v>Участник 14</v>
      </c>
      <c r="G15">
        <f>Лист1!C26</f>
        <v>0</v>
      </c>
      <c r="H15">
        <f>Лист1!D26</f>
        <v>0</v>
      </c>
      <c r="I15">
        <f>Лист1!E26</f>
        <v>0</v>
      </c>
      <c r="J15">
        <f>Лист1!F26</f>
        <v>0</v>
      </c>
      <c r="K15">
        <f>Лист1!G26</f>
        <v>0</v>
      </c>
      <c r="L15">
        <f>Лист1!H26</f>
        <v>0</v>
      </c>
      <c r="M15">
        <f>Лист1!I26</f>
        <v>0</v>
      </c>
      <c r="N15">
        <f>Лист1!J26</f>
        <v>0</v>
      </c>
      <c r="O15">
        <f>Лист1!K26</f>
        <v>0</v>
      </c>
      <c r="P15">
        <f>Лист1!L26</f>
        <v>0</v>
      </c>
      <c r="Q15">
        <f>Лист1!M26</f>
        <v>0</v>
      </c>
      <c r="R15">
        <f>Лист1!N26</f>
        <v>0</v>
      </c>
      <c r="S15">
        <f>Лист1!O26</f>
        <v>0</v>
      </c>
      <c r="T15">
        <f>Лист1!P26</f>
        <v>0</v>
      </c>
      <c r="U15">
        <f>Лист1!Q26</f>
        <v>0</v>
      </c>
      <c r="V15">
        <f>Лист1!R26</f>
        <v>0</v>
      </c>
      <c r="W15">
        <f>Лист1!S26</f>
        <v>0</v>
      </c>
      <c r="X15">
        <f>Лист1!T26</f>
        <v>0</v>
      </c>
      <c r="Y15">
        <f>Лист1!U26</f>
        <v>0</v>
      </c>
      <c r="Z15">
        <f>Лист1!V26</f>
        <v>0</v>
      </c>
      <c r="AA15">
        <f>Лист1!W26</f>
        <v>0</v>
      </c>
    </row>
    <row r="16" spans="1:27" ht="15">
      <c r="A16" t="str">
        <f>Лист1!$F$8</f>
        <v>Кин Галина Владимировна</v>
      </c>
      <c r="B16" s="1">
        <f>Лист1!$F$9</f>
        <v>11</v>
      </c>
      <c r="C16" s="2" t="str">
        <f t="shared" si="0"/>
        <v>11Б</v>
      </c>
      <c r="D16" t="str">
        <f>Лист1!$F$6</f>
        <v>МБОУ "ТобольскаяСОШ"</v>
      </c>
      <c r="E16" t="str">
        <f>Лист1!$F$7</f>
        <v>Оренбургская область</v>
      </c>
      <c r="F16" t="str">
        <f>Лист1!B27</f>
        <v>Участник 15</v>
      </c>
      <c r="G16">
        <f>Лист1!C27</f>
        <v>0</v>
      </c>
      <c r="H16">
        <f>Лист1!D27</f>
        <v>0</v>
      </c>
      <c r="I16">
        <f>Лист1!E27</f>
        <v>0</v>
      </c>
      <c r="J16">
        <f>Лист1!F27</f>
        <v>0</v>
      </c>
      <c r="K16">
        <f>Лист1!G27</f>
        <v>0</v>
      </c>
      <c r="L16">
        <f>Лист1!H27</f>
        <v>0</v>
      </c>
      <c r="M16">
        <f>Лист1!I27</f>
        <v>0</v>
      </c>
      <c r="N16">
        <f>Лист1!J27</f>
        <v>0</v>
      </c>
      <c r="O16">
        <f>Лист1!K27</f>
        <v>0</v>
      </c>
      <c r="P16">
        <f>Лист1!L27</f>
        <v>0</v>
      </c>
      <c r="Q16">
        <f>Лист1!M27</f>
        <v>0</v>
      </c>
      <c r="R16">
        <f>Лист1!N27</f>
        <v>0</v>
      </c>
      <c r="S16">
        <f>Лист1!O27</f>
        <v>0</v>
      </c>
      <c r="T16">
        <f>Лист1!P27</f>
        <v>0</v>
      </c>
      <c r="U16">
        <f>Лист1!Q27</f>
        <v>0</v>
      </c>
      <c r="V16">
        <f>Лист1!R27</f>
        <v>0</v>
      </c>
      <c r="W16">
        <f>Лист1!S27</f>
        <v>0</v>
      </c>
      <c r="X16">
        <f>Лист1!T27</f>
        <v>0</v>
      </c>
      <c r="Y16">
        <f>Лист1!U27</f>
        <v>0</v>
      </c>
      <c r="Z16">
        <f>Лист1!V27</f>
        <v>0</v>
      </c>
      <c r="AA16">
        <f>Лист1!W27</f>
        <v>0</v>
      </c>
    </row>
    <row r="17" spans="1:27" ht="15">
      <c r="A17" t="str">
        <f>Лист1!$F$8</f>
        <v>Кин Галина Владимировна</v>
      </c>
      <c r="B17" s="1">
        <f>Лист1!$F$9</f>
        <v>11</v>
      </c>
      <c r="C17" s="2" t="str">
        <f t="shared" si="0"/>
        <v>11Б</v>
      </c>
      <c r="D17" t="str">
        <f>Лист1!$F$6</f>
        <v>МБОУ "ТобольскаяСОШ"</v>
      </c>
      <c r="E17" t="str">
        <f>Лист1!$F$7</f>
        <v>Оренбургская область</v>
      </c>
      <c r="F17" t="str">
        <f>Лист1!B28</f>
        <v>Участник 16</v>
      </c>
      <c r="G17">
        <f>Лист1!C28</f>
        <v>0</v>
      </c>
      <c r="H17">
        <f>Лист1!D28</f>
        <v>0</v>
      </c>
      <c r="I17">
        <f>Лист1!E28</f>
        <v>0</v>
      </c>
      <c r="J17">
        <f>Лист1!F28</f>
        <v>0</v>
      </c>
      <c r="K17">
        <f>Лист1!G28</f>
        <v>0</v>
      </c>
      <c r="L17">
        <f>Лист1!H28</f>
        <v>0</v>
      </c>
      <c r="M17">
        <f>Лист1!I28</f>
        <v>0</v>
      </c>
      <c r="N17">
        <f>Лист1!J28</f>
        <v>0</v>
      </c>
      <c r="O17">
        <f>Лист1!K28</f>
        <v>0</v>
      </c>
      <c r="P17">
        <f>Лист1!L28</f>
        <v>0</v>
      </c>
      <c r="Q17">
        <f>Лист1!M28</f>
        <v>0</v>
      </c>
      <c r="R17">
        <f>Лист1!N28</f>
        <v>0</v>
      </c>
      <c r="S17">
        <f>Лист1!O28</f>
        <v>0</v>
      </c>
      <c r="T17">
        <f>Лист1!P28</f>
        <v>0</v>
      </c>
      <c r="U17">
        <f>Лист1!Q28</f>
        <v>0</v>
      </c>
      <c r="V17">
        <f>Лист1!R28</f>
        <v>0</v>
      </c>
      <c r="W17">
        <f>Лист1!S28</f>
        <v>0</v>
      </c>
      <c r="X17">
        <f>Лист1!T28</f>
        <v>0</v>
      </c>
      <c r="Y17">
        <f>Лист1!U28</f>
        <v>0</v>
      </c>
      <c r="Z17">
        <f>Лист1!V28</f>
        <v>0</v>
      </c>
      <c r="AA17">
        <f>Лист1!W28</f>
        <v>0</v>
      </c>
    </row>
    <row r="18" spans="1:27" ht="15">
      <c r="A18" t="str">
        <f>Лист1!$F$8</f>
        <v>Кин Галина Владимировна</v>
      </c>
      <c r="B18" s="1">
        <f>Лист1!$F$9</f>
        <v>11</v>
      </c>
      <c r="C18" s="2" t="str">
        <f t="shared" si="0"/>
        <v>11Б</v>
      </c>
      <c r="D18" t="str">
        <f>Лист1!$F$6</f>
        <v>МБОУ "ТобольскаяСОШ"</v>
      </c>
      <c r="E18" t="str">
        <f>Лист1!$F$7</f>
        <v>Оренбургская область</v>
      </c>
      <c r="F18" t="str">
        <f>Лист1!B29</f>
        <v>Участник 17</v>
      </c>
      <c r="G18">
        <f>Лист1!C29</f>
        <v>0</v>
      </c>
      <c r="H18">
        <f>Лист1!D29</f>
        <v>0</v>
      </c>
      <c r="I18">
        <f>Лист1!E29</f>
        <v>0</v>
      </c>
      <c r="J18">
        <f>Лист1!F29</f>
        <v>0</v>
      </c>
      <c r="K18">
        <f>Лист1!G29</f>
        <v>0</v>
      </c>
      <c r="L18">
        <f>Лист1!H29</f>
        <v>0</v>
      </c>
      <c r="M18">
        <f>Лист1!I29</f>
        <v>0</v>
      </c>
      <c r="N18">
        <f>Лист1!J29</f>
        <v>0</v>
      </c>
      <c r="O18">
        <f>Лист1!K29</f>
        <v>0</v>
      </c>
      <c r="P18">
        <f>Лист1!L29</f>
        <v>0</v>
      </c>
      <c r="Q18">
        <f>Лист1!M29</f>
        <v>0</v>
      </c>
      <c r="R18">
        <f>Лист1!N29</f>
        <v>0</v>
      </c>
      <c r="S18">
        <f>Лист1!O29</f>
        <v>0</v>
      </c>
      <c r="T18">
        <f>Лист1!P29</f>
        <v>0</v>
      </c>
      <c r="U18">
        <f>Лист1!Q29</f>
        <v>0</v>
      </c>
      <c r="V18">
        <f>Лист1!R29</f>
        <v>0</v>
      </c>
      <c r="W18">
        <f>Лист1!S29</f>
        <v>0</v>
      </c>
      <c r="X18">
        <f>Лист1!T29</f>
        <v>0</v>
      </c>
      <c r="Y18">
        <f>Лист1!U29</f>
        <v>0</v>
      </c>
      <c r="Z18">
        <f>Лист1!V29</f>
        <v>0</v>
      </c>
      <c r="AA18">
        <f>Лист1!W29</f>
        <v>0</v>
      </c>
    </row>
    <row r="19" spans="1:27" ht="15">
      <c r="A19" t="str">
        <f>Лист1!$F$8</f>
        <v>Кин Галина Владимировна</v>
      </c>
      <c r="B19" s="1">
        <f>Лист1!$F$9</f>
        <v>11</v>
      </c>
      <c r="C19" s="2" t="str">
        <f t="shared" si="0"/>
        <v>11Б</v>
      </c>
      <c r="D19" t="str">
        <f>Лист1!$F$6</f>
        <v>МБОУ "ТобольскаяСОШ"</v>
      </c>
      <c r="E19" t="str">
        <f>Лист1!$F$7</f>
        <v>Оренбургская область</v>
      </c>
      <c r="F19" t="str">
        <f>Лист1!B30</f>
        <v>Участник 18</v>
      </c>
      <c r="G19">
        <f>Лист1!C30</f>
        <v>0</v>
      </c>
      <c r="H19">
        <f>Лист1!D30</f>
        <v>0</v>
      </c>
      <c r="I19">
        <f>Лист1!E30</f>
        <v>0</v>
      </c>
      <c r="J19">
        <f>Лист1!F30</f>
        <v>0</v>
      </c>
      <c r="K19">
        <f>Лист1!G30</f>
        <v>0</v>
      </c>
      <c r="L19">
        <f>Лист1!H30</f>
        <v>0</v>
      </c>
      <c r="M19">
        <f>Лист1!I30</f>
        <v>0</v>
      </c>
      <c r="N19">
        <f>Лист1!J30</f>
        <v>0</v>
      </c>
      <c r="O19">
        <f>Лист1!K30</f>
        <v>0</v>
      </c>
      <c r="P19">
        <f>Лист1!L30</f>
        <v>0</v>
      </c>
      <c r="Q19">
        <f>Лист1!M30</f>
        <v>0</v>
      </c>
      <c r="R19">
        <f>Лист1!N30</f>
        <v>0</v>
      </c>
      <c r="S19">
        <f>Лист1!O30</f>
        <v>0</v>
      </c>
      <c r="T19">
        <f>Лист1!P30</f>
        <v>0</v>
      </c>
      <c r="U19">
        <f>Лист1!Q30</f>
        <v>0</v>
      </c>
      <c r="V19">
        <f>Лист1!R30</f>
        <v>0</v>
      </c>
      <c r="W19">
        <f>Лист1!S30</f>
        <v>0</v>
      </c>
      <c r="X19">
        <f>Лист1!T30</f>
        <v>0</v>
      </c>
      <c r="Y19">
        <f>Лист1!U30</f>
        <v>0</v>
      </c>
      <c r="Z19">
        <f>Лист1!V30</f>
        <v>0</v>
      </c>
      <c r="AA19">
        <f>Лист1!W30</f>
        <v>0</v>
      </c>
    </row>
    <row r="20" spans="1:27" ht="15">
      <c r="A20" t="str">
        <f>Лист1!$F$8</f>
        <v>Кин Галина Владимировна</v>
      </c>
      <c r="B20" s="1">
        <f>Лист1!$F$9</f>
        <v>11</v>
      </c>
      <c r="C20" s="2" t="str">
        <f t="shared" si="0"/>
        <v>11Б</v>
      </c>
      <c r="D20" t="str">
        <f>Лист1!$F$6</f>
        <v>МБОУ "ТобольскаяСОШ"</v>
      </c>
      <c r="E20" t="str">
        <f>Лист1!$F$7</f>
        <v>Оренбургская область</v>
      </c>
      <c r="F20" t="str">
        <f>Лист1!B31</f>
        <v>Участник 19</v>
      </c>
      <c r="G20">
        <f>Лист1!C31</f>
        <v>0</v>
      </c>
      <c r="H20">
        <f>Лист1!D31</f>
        <v>0</v>
      </c>
      <c r="I20">
        <f>Лист1!E31</f>
        <v>0</v>
      </c>
      <c r="J20">
        <f>Лист1!F31</f>
        <v>0</v>
      </c>
      <c r="K20">
        <f>Лист1!G31</f>
        <v>0</v>
      </c>
      <c r="L20">
        <f>Лист1!H31</f>
        <v>0</v>
      </c>
      <c r="M20">
        <f>Лист1!I31</f>
        <v>0</v>
      </c>
      <c r="N20">
        <f>Лист1!J31</f>
        <v>0</v>
      </c>
      <c r="O20">
        <f>Лист1!K31</f>
        <v>0</v>
      </c>
      <c r="P20">
        <f>Лист1!L31</f>
        <v>0</v>
      </c>
      <c r="Q20">
        <f>Лист1!M31</f>
        <v>0</v>
      </c>
      <c r="R20">
        <f>Лист1!N31</f>
        <v>0</v>
      </c>
      <c r="S20">
        <f>Лист1!O31</f>
        <v>0</v>
      </c>
      <c r="T20">
        <f>Лист1!P31</f>
        <v>0</v>
      </c>
      <c r="U20">
        <f>Лист1!Q31</f>
        <v>0</v>
      </c>
      <c r="V20">
        <f>Лист1!R31</f>
        <v>0</v>
      </c>
      <c r="W20">
        <f>Лист1!S31</f>
        <v>0</v>
      </c>
      <c r="X20">
        <f>Лист1!T31</f>
        <v>0</v>
      </c>
      <c r="Y20">
        <f>Лист1!U31</f>
        <v>0</v>
      </c>
      <c r="Z20">
        <f>Лист1!V31</f>
        <v>0</v>
      </c>
      <c r="AA20">
        <f>Лист1!W31</f>
        <v>0</v>
      </c>
    </row>
    <row r="21" spans="1:27" ht="15">
      <c r="A21" t="str">
        <f>Лист1!$F$8</f>
        <v>Кин Галина Владимировна</v>
      </c>
      <c r="B21" s="1">
        <f>Лист1!$F$9</f>
        <v>11</v>
      </c>
      <c r="C21" s="2" t="str">
        <f t="shared" si="0"/>
        <v>11Б</v>
      </c>
      <c r="D21" t="str">
        <f>Лист1!$F$6</f>
        <v>МБОУ "ТобольскаяСОШ"</v>
      </c>
      <c r="E21" t="str">
        <f>Лист1!$F$7</f>
        <v>Оренбургская область</v>
      </c>
      <c r="F21" t="str">
        <f>Лист1!B32</f>
        <v>Участник 20</v>
      </c>
      <c r="G21">
        <f>Лист1!C32</f>
        <v>0</v>
      </c>
      <c r="H21">
        <f>Лист1!D32</f>
        <v>0</v>
      </c>
      <c r="I21">
        <f>Лист1!E32</f>
        <v>0</v>
      </c>
      <c r="J21">
        <f>Лист1!F32</f>
        <v>0</v>
      </c>
      <c r="K21">
        <f>Лист1!G32</f>
        <v>0</v>
      </c>
      <c r="L21">
        <f>Лист1!H32</f>
        <v>0</v>
      </c>
      <c r="M21">
        <f>Лист1!I32</f>
        <v>0</v>
      </c>
      <c r="N21">
        <f>Лист1!J32</f>
        <v>0</v>
      </c>
      <c r="O21">
        <f>Лист1!K32</f>
        <v>0</v>
      </c>
      <c r="P21">
        <f>Лист1!L32</f>
        <v>0</v>
      </c>
      <c r="Q21">
        <f>Лист1!M32</f>
        <v>0</v>
      </c>
      <c r="R21">
        <f>Лист1!N32</f>
        <v>0</v>
      </c>
      <c r="S21">
        <f>Лист1!O32</f>
        <v>0</v>
      </c>
      <c r="T21">
        <f>Лист1!P32</f>
        <v>0</v>
      </c>
      <c r="U21">
        <f>Лист1!Q32</f>
        <v>0</v>
      </c>
      <c r="V21">
        <f>Лист1!R32</f>
        <v>0</v>
      </c>
      <c r="W21">
        <f>Лист1!S32</f>
        <v>0</v>
      </c>
      <c r="X21">
        <f>Лист1!T32</f>
        <v>0</v>
      </c>
      <c r="Y21">
        <f>Лист1!U32</f>
        <v>0</v>
      </c>
      <c r="Z21">
        <f>Лист1!V32</f>
        <v>0</v>
      </c>
      <c r="AA21">
        <f>Лист1!W32</f>
        <v>0</v>
      </c>
    </row>
    <row r="22" spans="1:27" ht="15">
      <c r="A22" t="str">
        <f>Лист1!$F$8</f>
        <v>Кин Галина Владимировна</v>
      </c>
      <c r="B22" s="1">
        <f>Лист1!$F$9</f>
        <v>11</v>
      </c>
      <c r="C22" s="2" t="str">
        <f t="shared" si="0"/>
        <v>11Б</v>
      </c>
      <c r="D22" t="str">
        <f>Лист1!$F$6</f>
        <v>МБОУ "ТобольскаяСОШ"</v>
      </c>
      <c r="E22" t="str">
        <f>Лист1!$F$7</f>
        <v>Оренбургская область</v>
      </c>
      <c r="F22" t="str">
        <f>Лист1!B33</f>
        <v>Участник 21</v>
      </c>
      <c r="G22">
        <f>Лист1!C33</f>
        <v>0</v>
      </c>
      <c r="H22">
        <f>Лист1!D33</f>
        <v>0</v>
      </c>
      <c r="I22">
        <f>Лист1!E33</f>
        <v>0</v>
      </c>
      <c r="J22">
        <f>Лист1!F33</f>
        <v>0</v>
      </c>
      <c r="K22">
        <f>Лист1!G33</f>
        <v>0</v>
      </c>
      <c r="L22">
        <f>Лист1!H33</f>
        <v>0</v>
      </c>
      <c r="M22">
        <f>Лист1!I33</f>
        <v>0</v>
      </c>
      <c r="N22">
        <f>Лист1!J33</f>
        <v>0</v>
      </c>
      <c r="O22">
        <f>Лист1!K33</f>
        <v>0</v>
      </c>
      <c r="P22">
        <f>Лист1!L33</f>
        <v>0</v>
      </c>
      <c r="Q22">
        <f>Лист1!M33</f>
        <v>0</v>
      </c>
      <c r="R22">
        <f>Лист1!N33</f>
        <v>0</v>
      </c>
      <c r="S22">
        <f>Лист1!O33</f>
        <v>0</v>
      </c>
      <c r="T22">
        <f>Лист1!P33</f>
        <v>0</v>
      </c>
      <c r="U22">
        <f>Лист1!Q33</f>
        <v>0</v>
      </c>
      <c r="V22">
        <f>Лист1!R33</f>
        <v>0</v>
      </c>
      <c r="W22">
        <f>Лист1!S33</f>
        <v>0</v>
      </c>
      <c r="X22">
        <f>Лист1!T33</f>
        <v>0</v>
      </c>
      <c r="Y22">
        <f>Лист1!U33</f>
        <v>0</v>
      </c>
      <c r="Z22">
        <f>Лист1!V33</f>
        <v>0</v>
      </c>
      <c r="AA22">
        <f>Лист1!W33</f>
        <v>0</v>
      </c>
    </row>
    <row r="23" spans="1:27" ht="15">
      <c r="A23" t="str">
        <f>Лист1!$F$8</f>
        <v>Кин Галина Владимировна</v>
      </c>
      <c r="B23" s="1">
        <f>Лист1!$F$9</f>
        <v>11</v>
      </c>
      <c r="C23" s="2" t="str">
        <f t="shared" si="0"/>
        <v>11Б</v>
      </c>
      <c r="D23" t="str">
        <f>Лист1!$F$6</f>
        <v>МБОУ "ТобольскаяСОШ"</v>
      </c>
      <c r="E23" t="str">
        <f>Лист1!$F$7</f>
        <v>Оренбургская область</v>
      </c>
      <c r="F23" t="str">
        <f>Лист1!B34</f>
        <v>Участник 22</v>
      </c>
      <c r="G23">
        <f>Лист1!C34</f>
        <v>0</v>
      </c>
      <c r="H23">
        <f>Лист1!D34</f>
        <v>0</v>
      </c>
      <c r="I23">
        <f>Лист1!E34</f>
        <v>0</v>
      </c>
      <c r="J23">
        <f>Лист1!F34</f>
        <v>0</v>
      </c>
      <c r="K23">
        <f>Лист1!G34</f>
        <v>0</v>
      </c>
      <c r="L23">
        <f>Лист1!H34</f>
        <v>0</v>
      </c>
      <c r="M23">
        <f>Лист1!I34</f>
        <v>0</v>
      </c>
      <c r="N23">
        <f>Лист1!J34</f>
        <v>0</v>
      </c>
      <c r="O23">
        <f>Лист1!K34</f>
        <v>0</v>
      </c>
      <c r="P23">
        <f>Лист1!L34</f>
        <v>0</v>
      </c>
      <c r="Q23">
        <f>Лист1!M34</f>
        <v>0</v>
      </c>
      <c r="R23">
        <f>Лист1!N34</f>
        <v>0</v>
      </c>
      <c r="S23">
        <f>Лист1!O34</f>
        <v>0</v>
      </c>
      <c r="T23">
        <f>Лист1!P34</f>
        <v>0</v>
      </c>
      <c r="U23">
        <f>Лист1!Q34</f>
        <v>0</v>
      </c>
      <c r="V23">
        <f>Лист1!R34</f>
        <v>0</v>
      </c>
      <c r="W23">
        <f>Лист1!S34</f>
        <v>0</v>
      </c>
      <c r="X23">
        <f>Лист1!T34</f>
        <v>0</v>
      </c>
      <c r="Y23">
        <f>Лист1!U34</f>
        <v>0</v>
      </c>
      <c r="Z23">
        <f>Лист1!V34</f>
        <v>0</v>
      </c>
      <c r="AA23">
        <f>Лист1!W34</f>
        <v>0</v>
      </c>
    </row>
    <row r="24" spans="1:27" ht="15">
      <c r="A24" t="str">
        <f>Лист1!$F$8</f>
        <v>Кин Галина Владимировна</v>
      </c>
      <c r="B24" s="1">
        <f>Лист1!$F$9</f>
        <v>11</v>
      </c>
      <c r="C24" s="2" t="str">
        <f t="shared" si="0"/>
        <v>11Б</v>
      </c>
      <c r="D24" t="str">
        <f>Лист1!$F$6</f>
        <v>МБОУ "ТобольскаяСОШ"</v>
      </c>
      <c r="E24" t="str">
        <f>Лист1!$F$7</f>
        <v>Оренбургская область</v>
      </c>
      <c r="F24" t="str">
        <f>Лист1!B35</f>
        <v>Участник 23</v>
      </c>
      <c r="G24">
        <f>Лист1!C35</f>
        <v>0</v>
      </c>
      <c r="H24">
        <f>Лист1!D35</f>
        <v>0</v>
      </c>
      <c r="I24">
        <f>Лист1!E35</f>
        <v>0</v>
      </c>
      <c r="J24">
        <f>Лист1!F35</f>
        <v>0</v>
      </c>
      <c r="K24">
        <f>Лист1!G35</f>
        <v>0</v>
      </c>
      <c r="L24">
        <f>Лист1!H35</f>
        <v>0</v>
      </c>
      <c r="M24">
        <f>Лист1!I35</f>
        <v>0</v>
      </c>
      <c r="N24">
        <f>Лист1!J35</f>
        <v>0</v>
      </c>
      <c r="O24">
        <f>Лист1!K35</f>
        <v>0</v>
      </c>
      <c r="P24">
        <f>Лист1!L35</f>
        <v>0</v>
      </c>
      <c r="Q24">
        <f>Лист1!M35</f>
        <v>0</v>
      </c>
      <c r="R24">
        <f>Лист1!N35</f>
        <v>0</v>
      </c>
      <c r="S24">
        <f>Лист1!O35</f>
        <v>0</v>
      </c>
      <c r="T24">
        <f>Лист1!P35</f>
        <v>0</v>
      </c>
      <c r="U24">
        <f>Лист1!Q35</f>
        <v>0</v>
      </c>
      <c r="V24">
        <f>Лист1!R35</f>
        <v>0</v>
      </c>
      <c r="W24">
        <f>Лист1!S35</f>
        <v>0</v>
      </c>
      <c r="X24">
        <f>Лист1!T35</f>
        <v>0</v>
      </c>
      <c r="Y24">
        <f>Лист1!U35</f>
        <v>0</v>
      </c>
      <c r="Z24">
        <f>Лист1!V35</f>
        <v>0</v>
      </c>
      <c r="AA24">
        <f>Лист1!W35</f>
        <v>0</v>
      </c>
    </row>
    <row r="25" spans="1:27" ht="15">
      <c r="A25" t="str">
        <f>Лист1!$F$8</f>
        <v>Кин Галина Владимировна</v>
      </c>
      <c r="B25" s="1">
        <f>Лист1!$F$9</f>
        <v>11</v>
      </c>
      <c r="C25" s="2" t="str">
        <f t="shared" si="0"/>
        <v>11Б</v>
      </c>
      <c r="D25" t="str">
        <f>Лист1!$F$6</f>
        <v>МБОУ "ТобольскаяСОШ"</v>
      </c>
      <c r="E25" t="str">
        <f>Лист1!$F$7</f>
        <v>Оренбургская область</v>
      </c>
      <c r="F25" t="str">
        <f>Лист1!B36</f>
        <v>Участник 24</v>
      </c>
      <c r="G25">
        <f>Лист1!C36</f>
        <v>0</v>
      </c>
      <c r="H25">
        <f>Лист1!D36</f>
        <v>0</v>
      </c>
      <c r="I25">
        <f>Лист1!E36</f>
        <v>0</v>
      </c>
      <c r="J25">
        <f>Лист1!F36</f>
        <v>0</v>
      </c>
      <c r="K25">
        <f>Лист1!G36</f>
        <v>0</v>
      </c>
      <c r="L25">
        <f>Лист1!H36</f>
        <v>0</v>
      </c>
      <c r="M25">
        <f>Лист1!I36</f>
        <v>0</v>
      </c>
      <c r="N25">
        <f>Лист1!J36</f>
        <v>0</v>
      </c>
      <c r="O25">
        <f>Лист1!K36</f>
        <v>0</v>
      </c>
      <c r="P25">
        <f>Лист1!L36</f>
        <v>0</v>
      </c>
      <c r="Q25">
        <f>Лист1!M36</f>
        <v>0</v>
      </c>
      <c r="R25">
        <f>Лист1!N36</f>
        <v>0</v>
      </c>
      <c r="S25">
        <f>Лист1!O36</f>
        <v>0</v>
      </c>
      <c r="T25">
        <f>Лист1!P36</f>
        <v>0</v>
      </c>
      <c r="U25">
        <f>Лист1!Q36</f>
        <v>0</v>
      </c>
      <c r="V25">
        <f>Лист1!R36</f>
        <v>0</v>
      </c>
      <c r="W25">
        <f>Лист1!S36</f>
        <v>0</v>
      </c>
      <c r="X25">
        <f>Лист1!T36</f>
        <v>0</v>
      </c>
      <c r="Y25">
        <f>Лист1!U36</f>
        <v>0</v>
      </c>
      <c r="Z25">
        <f>Лист1!V36</f>
        <v>0</v>
      </c>
      <c r="AA25">
        <f>Лист1!W36</f>
        <v>0</v>
      </c>
    </row>
    <row r="26" spans="1:27" ht="15">
      <c r="A26" t="str">
        <f>Лист1!$F$8</f>
        <v>Кин Галина Владимировна</v>
      </c>
      <c r="B26" s="1">
        <f>Лист1!$F$9</f>
        <v>11</v>
      </c>
      <c r="C26" s="2" t="str">
        <f t="shared" si="0"/>
        <v>11Б</v>
      </c>
      <c r="D26" t="str">
        <f>Лист1!$F$6</f>
        <v>МБОУ "ТобольскаяСОШ"</v>
      </c>
      <c r="E26" t="str">
        <f>Лист1!$F$7</f>
        <v>Оренбургская область</v>
      </c>
      <c r="F26" t="str">
        <f>Лист1!B37</f>
        <v>Участник 25</v>
      </c>
      <c r="G26">
        <f>Лист1!C37</f>
        <v>0</v>
      </c>
      <c r="H26">
        <f>Лист1!D37</f>
        <v>0</v>
      </c>
      <c r="I26">
        <f>Лист1!E37</f>
        <v>0</v>
      </c>
      <c r="J26">
        <f>Лист1!F37</f>
        <v>0</v>
      </c>
      <c r="K26">
        <f>Лист1!G37</f>
        <v>0</v>
      </c>
      <c r="L26">
        <f>Лист1!H37</f>
        <v>0</v>
      </c>
      <c r="M26">
        <f>Лист1!I37</f>
        <v>0</v>
      </c>
      <c r="N26">
        <f>Лист1!J37</f>
        <v>0</v>
      </c>
      <c r="O26">
        <f>Лист1!K37</f>
        <v>0</v>
      </c>
      <c r="P26">
        <f>Лист1!L37</f>
        <v>0</v>
      </c>
      <c r="Q26">
        <f>Лист1!M37</f>
        <v>0</v>
      </c>
      <c r="R26">
        <f>Лист1!N37</f>
        <v>0</v>
      </c>
      <c r="S26">
        <f>Лист1!O37</f>
        <v>0</v>
      </c>
      <c r="T26">
        <f>Лист1!P37</f>
        <v>0</v>
      </c>
      <c r="U26">
        <f>Лист1!Q37</f>
        <v>0</v>
      </c>
      <c r="V26">
        <f>Лист1!R37</f>
        <v>0</v>
      </c>
      <c r="W26">
        <f>Лист1!S37</f>
        <v>0</v>
      </c>
      <c r="X26">
        <f>Лист1!T37</f>
        <v>0</v>
      </c>
      <c r="Y26">
        <f>Лист1!U37</f>
        <v>0</v>
      </c>
      <c r="Z26">
        <f>Лист1!V37</f>
        <v>0</v>
      </c>
      <c r="AA26">
        <f>Лист1!W37</f>
        <v>0</v>
      </c>
    </row>
    <row r="27" spans="1:27" ht="15">
      <c r="A27" t="str">
        <f>Лист1!$F$8</f>
        <v>Кин Галина Владимировна</v>
      </c>
      <c r="B27" s="1">
        <f>Лист1!$F$9</f>
        <v>11</v>
      </c>
      <c r="C27" s="2" t="str">
        <f t="shared" si="0"/>
        <v>11Б</v>
      </c>
      <c r="D27" t="str">
        <f>Лист1!$F$6</f>
        <v>МБОУ "ТобольскаяСОШ"</v>
      </c>
      <c r="E27" t="str">
        <f>Лист1!$F$7</f>
        <v>Оренбургская область</v>
      </c>
      <c r="F27" t="str">
        <f>Лист1!B38</f>
        <v>Участник 26</v>
      </c>
      <c r="G27">
        <f>Лист1!C38</f>
        <v>0</v>
      </c>
      <c r="H27">
        <f>Лист1!D38</f>
        <v>0</v>
      </c>
      <c r="I27">
        <f>Лист1!E38</f>
        <v>0</v>
      </c>
      <c r="J27">
        <f>Лист1!F38</f>
        <v>0</v>
      </c>
      <c r="K27">
        <f>Лист1!G38</f>
        <v>0</v>
      </c>
      <c r="L27">
        <f>Лист1!H38</f>
        <v>0</v>
      </c>
      <c r="M27">
        <f>Лист1!I38</f>
        <v>0</v>
      </c>
      <c r="N27">
        <f>Лист1!J38</f>
        <v>0</v>
      </c>
      <c r="O27">
        <f>Лист1!K38</f>
        <v>0</v>
      </c>
      <c r="P27">
        <f>Лист1!L38</f>
        <v>0</v>
      </c>
      <c r="Q27">
        <f>Лист1!M38</f>
        <v>0</v>
      </c>
      <c r="R27">
        <f>Лист1!N38</f>
        <v>0</v>
      </c>
      <c r="S27">
        <f>Лист1!O38</f>
        <v>0</v>
      </c>
      <c r="T27">
        <f>Лист1!P38</f>
        <v>0</v>
      </c>
      <c r="U27">
        <f>Лист1!Q38</f>
        <v>0</v>
      </c>
      <c r="V27">
        <f>Лист1!R38</f>
        <v>0</v>
      </c>
      <c r="W27">
        <f>Лист1!S38</f>
        <v>0</v>
      </c>
      <c r="X27">
        <f>Лист1!T38</f>
        <v>0</v>
      </c>
      <c r="Y27">
        <f>Лист1!U38</f>
        <v>0</v>
      </c>
      <c r="Z27">
        <f>Лист1!V38</f>
        <v>0</v>
      </c>
      <c r="AA27">
        <f>Лист1!W38</f>
        <v>0</v>
      </c>
    </row>
    <row r="28" spans="1:27" ht="15">
      <c r="A28" t="str">
        <f>Лист1!$F$8</f>
        <v>Кин Галина Владимировна</v>
      </c>
      <c r="B28" s="1">
        <f>Лист1!$F$9</f>
        <v>11</v>
      </c>
      <c r="C28" s="2" t="str">
        <f t="shared" si="0"/>
        <v>11Б</v>
      </c>
      <c r="D28" t="str">
        <f>Лист1!$F$6</f>
        <v>МБОУ "ТобольскаяСОШ"</v>
      </c>
      <c r="E28" t="str">
        <f>Лист1!$F$7</f>
        <v>Оренбургская область</v>
      </c>
      <c r="F28" t="str">
        <f>Лист1!B39</f>
        <v>Участник 27</v>
      </c>
      <c r="G28">
        <f>Лист1!C39</f>
        <v>0</v>
      </c>
      <c r="H28">
        <f>Лист1!D39</f>
        <v>0</v>
      </c>
      <c r="I28">
        <f>Лист1!E39</f>
        <v>0</v>
      </c>
      <c r="J28">
        <f>Лист1!F39</f>
        <v>0</v>
      </c>
      <c r="K28">
        <f>Лист1!G39</f>
        <v>0</v>
      </c>
      <c r="L28">
        <f>Лист1!H39</f>
        <v>0</v>
      </c>
      <c r="M28">
        <f>Лист1!I39</f>
        <v>0</v>
      </c>
      <c r="N28">
        <f>Лист1!J39</f>
        <v>0</v>
      </c>
      <c r="O28">
        <f>Лист1!K39</f>
        <v>0</v>
      </c>
      <c r="P28">
        <f>Лист1!L39</f>
        <v>0</v>
      </c>
      <c r="Q28">
        <f>Лист1!M39</f>
        <v>0</v>
      </c>
      <c r="R28">
        <f>Лист1!N39</f>
        <v>0</v>
      </c>
      <c r="S28">
        <f>Лист1!O39</f>
        <v>0</v>
      </c>
      <c r="T28">
        <f>Лист1!P39</f>
        <v>0</v>
      </c>
      <c r="U28">
        <f>Лист1!Q39</f>
        <v>0</v>
      </c>
      <c r="V28">
        <f>Лист1!R39</f>
        <v>0</v>
      </c>
      <c r="W28">
        <f>Лист1!S39</f>
        <v>0</v>
      </c>
      <c r="X28">
        <f>Лист1!T39</f>
        <v>0</v>
      </c>
      <c r="Y28">
        <f>Лист1!U39</f>
        <v>0</v>
      </c>
      <c r="Z28">
        <f>Лист1!V39</f>
        <v>0</v>
      </c>
      <c r="AA28">
        <f>Лист1!W39</f>
        <v>0</v>
      </c>
    </row>
    <row r="29" spans="1:27" ht="15">
      <c r="A29" t="str">
        <f>Лист1!$F$8</f>
        <v>Кин Галина Владимировна</v>
      </c>
      <c r="B29" s="1">
        <f>Лист1!$F$9</f>
        <v>11</v>
      </c>
      <c r="C29" s="2" t="str">
        <f t="shared" si="0"/>
        <v>11Б</v>
      </c>
      <c r="D29" t="str">
        <f>Лист1!$F$6</f>
        <v>МБОУ "ТобольскаяСОШ"</v>
      </c>
      <c r="E29" t="str">
        <f>Лист1!$F$7</f>
        <v>Оренбургская область</v>
      </c>
      <c r="F29" t="str">
        <f>Лист1!B40</f>
        <v>Участник 28</v>
      </c>
      <c r="G29">
        <f>Лист1!C40</f>
        <v>0</v>
      </c>
      <c r="H29">
        <f>Лист1!D40</f>
        <v>0</v>
      </c>
      <c r="I29">
        <f>Лист1!E40</f>
        <v>0</v>
      </c>
      <c r="J29">
        <f>Лист1!F40</f>
        <v>0</v>
      </c>
      <c r="K29">
        <f>Лист1!G40</f>
        <v>0</v>
      </c>
      <c r="L29">
        <f>Лист1!H40</f>
        <v>0</v>
      </c>
      <c r="M29">
        <f>Лист1!I40</f>
        <v>0</v>
      </c>
      <c r="N29">
        <f>Лист1!J40</f>
        <v>0</v>
      </c>
      <c r="O29">
        <f>Лист1!K40</f>
        <v>0</v>
      </c>
      <c r="P29">
        <f>Лист1!L40</f>
        <v>0</v>
      </c>
      <c r="Q29">
        <f>Лист1!M40</f>
        <v>0</v>
      </c>
      <c r="R29">
        <f>Лист1!N40</f>
        <v>0</v>
      </c>
      <c r="S29">
        <f>Лист1!O40</f>
        <v>0</v>
      </c>
      <c r="T29">
        <f>Лист1!P40</f>
        <v>0</v>
      </c>
      <c r="U29">
        <f>Лист1!Q40</f>
        <v>0</v>
      </c>
      <c r="V29">
        <f>Лист1!R40</f>
        <v>0</v>
      </c>
      <c r="W29">
        <f>Лист1!S40</f>
        <v>0</v>
      </c>
      <c r="X29">
        <f>Лист1!T40</f>
        <v>0</v>
      </c>
      <c r="Y29">
        <f>Лист1!U40</f>
        <v>0</v>
      </c>
      <c r="Z29">
        <f>Лист1!V40</f>
        <v>0</v>
      </c>
      <c r="AA29">
        <f>Лист1!W40</f>
        <v>0</v>
      </c>
    </row>
    <row r="30" spans="1:27" ht="15">
      <c r="A30" t="str">
        <f>Лист1!$F$8</f>
        <v>Кин Галина Владимировна</v>
      </c>
      <c r="B30" s="1">
        <f>Лист1!$F$9</f>
        <v>11</v>
      </c>
      <c r="C30" s="2" t="str">
        <f t="shared" si="0"/>
        <v>11Б</v>
      </c>
      <c r="D30" t="str">
        <f>Лист1!$F$6</f>
        <v>МБОУ "ТобольскаяСОШ"</v>
      </c>
      <c r="E30" t="str">
        <f>Лист1!$F$7</f>
        <v>Оренбургская область</v>
      </c>
      <c r="F30" t="str">
        <f>Лист1!B41</f>
        <v>Участник 29</v>
      </c>
      <c r="G30">
        <f>Лист1!C41</f>
        <v>0</v>
      </c>
      <c r="H30">
        <f>Лист1!D41</f>
        <v>0</v>
      </c>
      <c r="I30">
        <f>Лист1!E41</f>
        <v>0</v>
      </c>
      <c r="J30">
        <f>Лист1!F41</f>
        <v>0</v>
      </c>
      <c r="K30">
        <f>Лист1!G41</f>
        <v>0</v>
      </c>
      <c r="L30">
        <f>Лист1!H41</f>
        <v>0</v>
      </c>
      <c r="M30">
        <f>Лист1!I41</f>
        <v>0</v>
      </c>
      <c r="N30">
        <f>Лист1!J41</f>
        <v>0</v>
      </c>
      <c r="O30">
        <f>Лист1!K41</f>
        <v>0</v>
      </c>
      <c r="P30">
        <f>Лист1!L41</f>
        <v>0</v>
      </c>
      <c r="Q30">
        <f>Лист1!M41</f>
        <v>0</v>
      </c>
      <c r="R30">
        <f>Лист1!N41</f>
        <v>0</v>
      </c>
      <c r="S30">
        <f>Лист1!O41</f>
        <v>0</v>
      </c>
      <c r="T30">
        <f>Лист1!P41</f>
        <v>0</v>
      </c>
      <c r="U30">
        <f>Лист1!Q41</f>
        <v>0</v>
      </c>
      <c r="V30">
        <f>Лист1!R41</f>
        <v>0</v>
      </c>
      <c r="W30">
        <f>Лист1!S41</f>
        <v>0</v>
      </c>
      <c r="X30">
        <f>Лист1!T41</f>
        <v>0</v>
      </c>
      <c r="Y30">
        <f>Лист1!U41</f>
        <v>0</v>
      </c>
      <c r="Z30">
        <f>Лист1!V41</f>
        <v>0</v>
      </c>
      <c r="AA30">
        <f>Лист1!W41</f>
        <v>0</v>
      </c>
    </row>
    <row r="31" spans="1:27" ht="15">
      <c r="A31" t="str">
        <f>Лист1!$F$8</f>
        <v>Кин Галина Владимировна</v>
      </c>
      <c r="B31" s="1">
        <f>Лист1!$F$9</f>
        <v>11</v>
      </c>
      <c r="C31" s="2" t="str">
        <f t="shared" si="0"/>
        <v>11Б</v>
      </c>
      <c r="D31" t="str">
        <f>Лист1!$F$6</f>
        <v>МБОУ "ТобольскаяСОШ"</v>
      </c>
      <c r="E31" t="str">
        <f>Лист1!$F$7</f>
        <v>Оренбургская область</v>
      </c>
      <c r="F31" t="str">
        <f>Лист1!B42</f>
        <v>Участник 30</v>
      </c>
      <c r="G31">
        <f>Лист1!C42</f>
        <v>0</v>
      </c>
      <c r="H31">
        <f>Лист1!D42</f>
        <v>0</v>
      </c>
      <c r="I31">
        <f>Лист1!E42</f>
        <v>0</v>
      </c>
      <c r="J31">
        <f>Лист1!F42</f>
        <v>0</v>
      </c>
      <c r="K31">
        <f>Лист1!G42</f>
        <v>0</v>
      </c>
      <c r="L31">
        <f>Лист1!H42</f>
        <v>0</v>
      </c>
      <c r="M31">
        <f>Лист1!I42</f>
        <v>0</v>
      </c>
      <c r="N31">
        <f>Лист1!J42</f>
        <v>0</v>
      </c>
      <c r="O31">
        <f>Лист1!K42</f>
        <v>0</v>
      </c>
      <c r="P31">
        <f>Лист1!L42</f>
        <v>0</v>
      </c>
      <c r="Q31">
        <f>Лист1!M42</f>
        <v>0</v>
      </c>
      <c r="R31">
        <f>Лист1!N42</f>
        <v>0</v>
      </c>
      <c r="S31">
        <f>Лист1!O42</f>
        <v>0</v>
      </c>
      <c r="T31">
        <f>Лист1!P42</f>
        <v>0</v>
      </c>
      <c r="U31">
        <f>Лист1!Q42</f>
        <v>0</v>
      </c>
      <c r="V31">
        <f>Лист1!R42</f>
        <v>0</v>
      </c>
      <c r="W31">
        <f>Лист1!S42</f>
        <v>0</v>
      </c>
      <c r="X31">
        <f>Лист1!T42</f>
        <v>0</v>
      </c>
      <c r="Y31">
        <f>Лист1!U42</f>
        <v>0</v>
      </c>
      <c r="Z31">
        <f>Лист1!V42</f>
        <v>0</v>
      </c>
      <c r="AA31">
        <f>Лист1!W42</f>
        <v>0</v>
      </c>
    </row>
    <row r="32" spans="1:27" ht="15">
      <c r="A32" t="str">
        <f>Лист1!$F$8</f>
        <v>Кин Галина Владимировна</v>
      </c>
      <c r="B32" s="1">
        <f>Лист1!$F$9</f>
        <v>11</v>
      </c>
      <c r="C32" s="2" t="str">
        <f t="shared" si="0"/>
        <v>11Б</v>
      </c>
      <c r="D32" t="str">
        <f>Лист1!$F$6</f>
        <v>МБОУ "ТобольскаяСОШ"</v>
      </c>
      <c r="E32" t="str">
        <f>Лист1!$F$7</f>
        <v>Оренбургская область</v>
      </c>
      <c r="F32" t="str">
        <f>Лист1!B43</f>
        <v>Участник 31</v>
      </c>
      <c r="G32">
        <f>Лист1!C43</f>
        <v>0</v>
      </c>
      <c r="H32">
        <f>Лист1!D43</f>
        <v>0</v>
      </c>
      <c r="I32">
        <f>Лист1!E43</f>
        <v>0</v>
      </c>
      <c r="J32">
        <f>Лист1!F43</f>
        <v>0</v>
      </c>
      <c r="K32">
        <f>Лист1!G43</f>
        <v>0</v>
      </c>
      <c r="L32">
        <f>Лист1!H43</f>
        <v>0</v>
      </c>
      <c r="M32">
        <f>Лист1!I43</f>
        <v>0</v>
      </c>
      <c r="N32">
        <f>Лист1!J43</f>
        <v>0</v>
      </c>
      <c r="O32">
        <f>Лист1!K43</f>
        <v>0</v>
      </c>
      <c r="P32">
        <f>Лист1!L43</f>
        <v>0</v>
      </c>
      <c r="Q32">
        <f>Лист1!M43</f>
        <v>0</v>
      </c>
      <c r="R32">
        <f>Лист1!N43</f>
        <v>0</v>
      </c>
      <c r="S32">
        <f>Лист1!O43</f>
        <v>0</v>
      </c>
      <c r="T32">
        <f>Лист1!P43</f>
        <v>0</v>
      </c>
      <c r="U32">
        <f>Лист1!Q43</f>
        <v>0</v>
      </c>
      <c r="V32">
        <f>Лист1!R43</f>
        <v>0</v>
      </c>
      <c r="W32">
        <f>Лист1!S43</f>
        <v>0</v>
      </c>
      <c r="X32">
        <f>Лист1!T43</f>
        <v>0</v>
      </c>
      <c r="Y32">
        <f>Лист1!U43</f>
        <v>0</v>
      </c>
      <c r="Z32">
        <f>Лист1!V43</f>
        <v>0</v>
      </c>
      <c r="AA32">
        <f>Лист1!W43</f>
        <v>0</v>
      </c>
    </row>
    <row r="33" spans="1:27" ht="15">
      <c r="A33" t="str">
        <f>Лист1!$F$8</f>
        <v>Кин Галина Владимировна</v>
      </c>
      <c r="B33" s="1">
        <f>Лист1!$F$9</f>
        <v>11</v>
      </c>
      <c r="C33" s="2" t="str">
        <f t="shared" si="0"/>
        <v>11Б</v>
      </c>
      <c r="D33" t="str">
        <f>Лист1!$F$6</f>
        <v>МБОУ "ТобольскаяСОШ"</v>
      </c>
      <c r="E33" t="str">
        <f>Лист1!$F$7</f>
        <v>Оренбургская область</v>
      </c>
      <c r="F33" t="str">
        <f>Лист1!B44</f>
        <v>Участник 32</v>
      </c>
      <c r="G33">
        <f>Лист1!C44</f>
        <v>0</v>
      </c>
      <c r="H33">
        <f>Лист1!D44</f>
        <v>0</v>
      </c>
      <c r="I33">
        <f>Лист1!E44</f>
        <v>0</v>
      </c>
      <c r="J33">
        <f>Лист1!F44</f>
        <v>0</v>
      </c>
      <c r="K33">
        <f>Лист1!G44</f>
        <v>0</v>
      </c>
      <c r="L33">
        <f>Лист1!H44</f>
        <v>0</v>
      </c>
      <c r="M33">
        <f>Лист1!I44</f>
        <v>0</v>
      </c>
      <c r="N33">
        <f>Лист1!J44</f>
        <v>0</v>
      </c>
      <c r="O33">
        <f>Лист1!K44</f>
        <v>0</v>
      </c>
      <c r="P33">
        <f>Лист1!L44</f>
        <v>0</v>
      </c>
      <c r="Q33">
        <f>Лист1!M44</f>
        <v>0</v>
      </c>
      <c r="R33">
        <f>Лист1!N44</f>
        <v>0</v>
      </c>
      <c r="S33">
        <f>Лист1!O44</f>
        <v>0</v>
      </c>
      <c r="T33">
        <f>Лист1!P44</f>
        <v>0</v>
      </c>
      <c r="U33">
        <f>Лист1!Q44</f>
        <v>0</v>
      </c>
      <c r="V33">
        <f>Лист1!R44</f>
        <v>0</v>
      </c>
      <c r="W33">
        <f>Лист1!S44</f>
        <v>0</v>
      </c>
      <c r="X33">
        <f>Лист1!T44</f>
        <v>0</v>
      </c>
      <c r="Y33">
        <f>Лист1!U44</f>
        <v>0</v>
      </c>
      <c r="Z33">
        <f>Лист1!V44</f>
        <v>0</v>
      </c>
      <c r="AA33">
        <f>Лист1!W44</f>
        <v>0</v>
      </c>
    </row>
    <row r="34" spans="1:27" ht="15">
      <c r="A34" t="str">
        <f>Лист1!$F$8</f>
        <v>Кин Галина Владимировна</v>
      </c>
      <c r="B34" s="1">
        <f>Лист1!$F$9</f>
        <v>11</v>
      </c>
      <c r="C34" s="2" t="str">
        <f t="shared" si="0"/>
        <v>11Б</v>
      </c>
      <c r="D34" t="str">
        <f>Лист1!$F$6</f>
        <v>МБОУ "ТобольскаяСОШ"</v>
      </c>
      <c r="E34" t="str">
        <f>Лист1!$F$7</f>
        <v>Оренбургская область</v>
      </c>
      <c r="F34" t="str">
        <f>Лист1!B45</f>
        <v>Участник 33</v>
      </c>
      <c r="G34">
        <f>Лист1!C45</f>
        <v>0</v>
      </c>
      <c r="H34">
        <f>Лист1!D45</f>
        <v>0</v>
      </c>
      <c r="I34">
        <f>Лист1!E45</f>
        <v>0</v>
      </c>
      <c r="J34">
        <f>Лист1!F45</f>
        <v>0</v>
      </c>
      <c r="K34">
        <f>Лист1!G45</f>
        <v>0</v>
      </c>
      <c r="L34">
        <f>Лист1!H45</f>
        <v>0</v>
      </c>
      <c r="M34">
        <f>Лист1!I45</f>
        <v>0</v>
      </c>
      <c r="N34">
        <f>Лист1!J45</f>
        <v>0</v>
      </c>
      <c r="O34">
        <f>Лист1!K45</f>
        <v>0</v>
      </c>
      <c r="P34">
        <f>Лист1!L45</f>
        <v>0</v>
      </c>
      <c r="Q34">
        <f>Лист1!M45</f>
        <v>0</v>
      </c>
      <c r="R34">
        <f>Лист1!N45</f>
        <v>0</v>
      </c>
      <c r="S34">
        <f>Лист1!O45</f>
        <v>0</v>
      </c>
      <c r="T34">
        <f>Лист1!P45</f>
        <v>0</v>
      </c>
      <c r="U34">
        <f>Лист1!Q45</f>
        <v>0</v>
      </c>
      <c r="V34">
        <f>Лист1!R45</f>
        <v>0</v>
      </c>
      <c r="W34">
        <f>Лист1!S45</f>
        <v>0</v>
      </c>
      <c r="X34">
        <f>Лист1!T45</f>
        <v>0</v>
      </c>
      <c r="Y34">
        <f>Лист1!U45</f>
        <v>0</v>
      </c>
      <c r="Z34">
        <f>Лист1!V45</f>
        <v>0</v>
      </c>
      <c r="AA34">
        <f>Лист1!W45</f>
        <v>0</v>
      </c>
    </row>
    <row r="35" spans="1:27" ht="15">
      <c r="A35" t="str">
        <f>Лист1!$F$8</f>
        <v>Кин Галина Владимировна</v>
      </c>
      <c r="B35" s="1">
        <f>Лист1!$F$9</f>
        <v>11</v>
      </c>
      <c r="C35" s="2" t="str">
        <f t="shared" si="0"/>
        <v>11Б</v>
      </c>
      <c r="D35" t="str">
        <f>Лист1!$F$6</f>
        <v>МБОУ "ТобольскаяСОШ"</v>
      </c>
      <c r="E35" t="str">
        <f>Лист1!$F$7</f>
        <v>Оренбургская область</v>
      </c>
      <c r="F35" t="str">
        <f>Лист1!B46</f>
        <v>Участник 34</v>
      </c>
      <c r="G35">
        <f>Лист1!C46</f>
        <v>0</v>
      </c>
      <c r="H35">
        <f>Лист1!D46</f>
        <v>0</v>
      </c>
      <c r="I35">
        <f>Лист1!E46</f>
        <v>0</v>
      </c>
      <c r="J35">
        <f>Лист1!F46</f>
        <v>0</v>
      </c>
      <c r="K35">
        <f>Лист1!G46</f>
        <v>0</v>
      </c>
      <c r="L35">
        <f>Лист1!H46</f>
        <v>0</v>
      </c>
      <c r="M35">
        <f>Лист1!I46</f>
        <v>0</v>
      </c>
      <c r="N35">
        <f>Лист1!J46</f>
        <v>0</v>
      </c>
      <c r="O35">
        <f>Лист1!K46</f>
        <v>0</v>
      </c>
      <c r="P35">
        <f>Лист1!L46</f>
        <v>0</v>
      </c>
      <c r="Q35">
        <f>Лист1!M46</f>
        <v>0</v>
      </c>
      <c r="R35">
        <f>Лист1!N46</f>
        <v>0</v>
      </c>
      <c r="S35">
        <f>Лист1!O46</f>
        <v>0</v>
      </c>
      <c r="T35">
        <f>Лист1!P46</f>
        <v>0</v>
      </c>
      <c r="U35">
        <f>Лист1!Q46</f>
        <v>0</v>
      </c>
      <c r="V35">
        <f>Лист1!R46</f>
        <v>0</v>
      </c>
      <c r="W35">
        <f>Лист1!S46</f>
        <v>0</v>
      </c>
      <c r="X35">
        <f>Лист1!T46</f>
        <v>0</v>
      </c>
      <c r="Y35">
        <f>Лист1!U46</f>
        <v>0</v>
      </c>
      <c r="Z35">
        <f>Лист1!V46</f>
        <v>0</v>
      </c>
      <c r="AA35">
        <f>Лист1!W46</f>
        <v>0</v>
      </c>
    </row>
    <row r="36" spans="1:27" ht="15">
      <c r="A36" t="str">
        <f>Лист1!$F$8</f>
        <v>Кин Галина Владимировна</v>
      </c>
      <c r="B36" s="1">
        <f>Лист1!$F$9</f>
        <v>11</v>
      </c>
      <c r="C36" s="2" t="str">
        <f t="shared" si="0"/>
        <v>11Б</v>
      </c>
      <c r="D36" t="str">
        <f>Лист1!$F$6</f>
        <v>МБОУ "ТобольскаяСОШ"</v>
      </c>
      <c r="E36" t="str">
        <f>Лист1!$F$7</f>
        <v>Оренбургская область</v>
      </c>
      <c r="F36" t="str">
        <f>Лист1!B47</f>
        <v>Участник 35</v>
      </c>
      <c r="G36">
        <f>Лист1!C47</f>
        <v>0</v>
      </c>
      <c r="H36">
        <f>Лист1!D47</f>
        <v>0</v>
      </c>
      <c r="I36">
        <f>Лист1!E47</f>
        <v>0</v>
      </c>
      <c r="J36">
        <f>Лист1!F47</f>
        <v>0</v>
      </c>
      <c r="K36">
        <f>Лист1!G47</f>
        <v>0</v>
      </c>
      <c r="L36">
        <f>Лист1!H47</f>
        <v>0</v>
      </c>
      <c r="M36">
        <f>Лист1!I47</f>
        <v>0</v>
      </c>
      <c r="N36">
        <f>Лист1!J47</f>
        <v>0</v>
      </c>
      <c r="O36">
        <f>Лист1!K47</f>
        <v>0</v>
      </c>
      <c r="P36">
        <f>Лист1!L47</f>
        <v>0</v>
      </c>
      <c r="Q36">
        <f>Лист1!M47</f>
        <v>0</v>
      </c>
      <c r="R36">
        <f>Лист1!N47</f>
        <v>0</v>
      </c>
      <c r="S36">
        <f>Лист1!O47</f>
        <v>0</v>
      </c>
      <c r="T36">
        <f>Лист1!P47</f>
        <v>0</v>
      </c>
      <c r="U36">
        <f>Лист1!Q47</f>
        <v>0</v>
      </c>
      <c r="V36">
        <f>Лист1!R47</f>
        <v>0</v>
      </c>
      <c r="W36">
        <f>Лист1!S47</f>
        <v>0</v>
      </c>
      <c r="X36">
        <f>Лист1!T47</f>
        <v>0</v>
      </c>
      <c r="Y36">
        <f>Лист1!U47</f>
        <v>0</v>
      </c>
      <c r="Z36">
        <f>Лист1!V47</f>
        <v>0</v>
      </c>
      <c r="AA36">
        <f>Лист1!W47</f>
        <v>0</v>
      </c>
    </row>
    <row r="37" spans="1:27" ht="15">
      <c r="A37" t="str">
        <f>Лист1!$F$8</f>
        <v>Кин Галина Владимировна</v>
      </c>
      <c r="B37" s="1">
        <f>Лист1!$F$9</f>
        <v>11</v>
      </c>
      <c r="C37" s="2" t="str">
        <f t="shared" si="0"/>
        <v>11Б</v>
      </c>
      <c r="D37" t="str">
        <f>Лист1!$F$6</f>
        <v>МБОУ "ТобольскаяСОШ"</v>
      </c>
      <c r="E37" t="str">
        <f>Лист1!$F$7</f>
        <v>Оренбургская область</v>
      </c>
      <c r="F37" t="str">
        <f>Лист1!B48</f>
        <v>Участник 36</v>
      </c>
      <c r="G37">
        <f>Лист1!C48</f>
        <v>0</v>
      </c>
      <c r="H37">
        <f>Лист1!D48</f>
        <v>0</v>
      </c>
      <c r="I37">
        <f>Лист1!E48</f>
        <v>0</v>
      </c>
      <c r="J37">
        <f>Лист1!F48</f>
        <v>0</v>
      </c>
      <c r="K37">
        <f>Лист1!G48</f>
        <v>0</v>
      </c>
      <c r="L37">
        <f>Лист1!H48</f>
        <v>0</v>
      </c>
      <c r="M37">
        <f>Лист1!I48</f>
        <v>0</v>
      </c>
      <c r="N37">
        <f>Лист1!J48</f>
        <v>0</v>
      </c>
      <c r="O37">
        <f>Лист1!K48</f>
        <v>0</v>
      </c>
      <c r="P37">
        <f>Лист1!L48</f>
        <v>0</v>
      </c>
      <c r="Q37">
        <f>Лист1!M48</f>
        <v>0</v>
      </c>
      <c r="R37">
        <f>Лист1!N48</f>
        <v>0</v>
      </c>
      <c r="S37">
        <f>Лист1!O48</f>
        <v>0</v>
      </c>
      <c r="T37">
        <f>Лист1!P48</f>
        <v>0</v>
      </c>
      <c r="U37">
        <f>Лист1!Q48</f>
        <v>0</v>
      </c>
      <c r="V37">
        <f>Лист1!R48</f>
        <v>0</v>
      </c>
      <c r="W37">
        <f>Лист1!S48</f>
        <v>0</v>
      </c>
      <c r="X37">
        <f>Лист1!T48</f>
        <v>0</v>
      </c>
      <c r="Y37">
        <f>Лист1!U48</f>
        <v>0</v>
      </c>
      <c r="Z37">
        <f>Лист1!V48</f>
        <v>0</v>
      </c>
      <c r="AA37">
        <f>Лист1!W48</f>
        <v>0</v>
      </c>
    </row>
    <row r="38" spans="1:27" ht="15">
      <c r="A38" t="str">
        <f>Лист1!$F$8</f>
        <v>Кин Галина Владимировна</v>
      </c>
      <c r="B38" s="1">
        <f>Лист1!$F$9</f>
        <v>11</v>
      </c>
      <c r="C38" s="2" t="str">
        <f t="shared" si="0"/>
        <v>11Б</v>
      </c>
      <c r="D38" t="str">
        <f>Лист1!$F$6</f>
        <v>МБОУ "ТобольскаяСОШ"</v>
      </c>
      <c r="E38" t="str">
        <f>Лист1!$F$7</f>
        <v>Оренбургская область</v>
      </c>
      <c r="F38" t="str">
        <f>Лист1!B49</f>
        <v>Участник 37</v>
      </c>
      <c r="G38">
        <f>Лист1!C49</f>
        <v>0</v>
      </c>
      <c r="H38">
        <f>Лист1!D49</f>
        <v>0</v>
      </c>
      <c r="I38">
        <f>Лист1!E49</f>
        <v>0</v>
      </c>
      <c r="J38">
        <f>Лист1!F49</f>
        <v>0</v>
      </c>
      <c r="K38">
        <f>Лист1!G49</f>
        <v>0</v>
      </c>
      <c r="L38">
        <f>Лист1!H49</f>
        <v>0</v>
      </c>
      <c r="M38">
        <f>Лист1!I49</f>
        <v>0</v>
      </c>
      <c r="N38">
        <f>Лист1!J49</f>
        <v>0</v>
      </c>
      <c r="O38">
        <f>Лист1!K49</f>
        <v>0</v>
      </c>
      <c r="P38">
        <f>Лист1!L49</f>
        <v>0</v>
      </c>
      <c r="Q38">
        <f>Лист1!M49</f>
        <v>0</v>
      </c>
      <c r="R38">
        <f>Лист1!N49</f>
        <v>0</v>
      </c>
      <c r="S38">
        <f>Лист1!O49</f>
        <v>0</v>
      </c>
      <c r="T38">
        <f>Лист1!P49</f>
        <v>0</v>
      </c>
      <c r="U38">
        <f>Лист1!Q49</f>
        <v>0</v>
      </c>
      <c r="V38">
        <f>Лист1!R49</f>
        <v>0</v>
      </c>
      <c r="W38">
        <f>Лист1!S49</f>
        <v>0</v>
      </c>
      <c r="X38">
        <f>Лист1!T49</f>
        <v>0</v>
      </c>
      <c r="Y38">
        <f>Лист1!U49</f>
        <v>0</v>
      </c>
      <c r="Z38">
        <f>Лист1!V49</f>
        <v>0</v>
      </c>
      <c r="AA38">
        <f>Лист1!W49</f>
        <v>0</v>
      </c>
    </row>
    <row r="39" spans="1:27" ht="15">
      <c r="A39" t="str">
        <f>Лист1!$F$8</f>
        <v>Кин Галина Владимировна</v>
      </c>
      <c r="B39" s="1">
        <f>Лист1!$F$9</f>
        <v>11</v>
      </c>
      <c r="C39" s="2" t="str">
        <f t="shared" si="0"/>
        <v>11Б</v>
      </c>
      <c r="D39" t="str">
        <f>Лист1!$F$6</f>
        <v>МБОУ "ТобольскаяСОШ"</v>
      </c>
      <c r="E39" t="str">
        <f>Лист1!$F$7</f>
        <v>Оренбургская область</v>
      </c>
      <c r="F39" t="str">
        <f>Лист1!B50</f>
        <v>Участник 38</v>
      </c>
      <c r="G39">
        <f>Лист1!C50</f>
        <v>0</v>
      </c>
      <c r="H39">
        <f>Лист1!D50</f>
        <v>0</v>
      </c>
      <c r="I39">
        <f>Лист1!E50</f>
        <v>0</v>
      </c>
      <c r="J39">
        <f>Лист1!F50</f>
        <v>0</v>
      </c>
      <c r="K39">
        <f>Лист1!G50</f>
        <v>0</v>
      </c>
      <c r="L39">
        <f>Лист1!H50</f>
        <v>0</v>
      </c>
      <c r="M39">
        <f>Лист1!I50</f>
        <v>0</v>
      </c>
      <c r="N39">
        <f>Лист1!J50</f>
        <v>0</v>
      </c>
      <c r="O39">
        <f>Лист1!K50</f>
        <v>0</v>
      </c>
      <c r="P39">
        <f>Лист1!L50</f>
        <v>0</v>
      </c>
      <c r="Q39">
        <f>Лист1!M50</f>
        <v>0</v>
      </c>
      <c r="R39">
        <f>Лист1!N50</f>
        <v>0</v>
      </c>
      <c r="S39">
        <f>Лист1!O50</f>
        <v>0</v>
      </c>
      <c r="T39">
        <f>Лист1!P50</f>
        <v>0</v>
      </c>
      <c r="U39">
        <f>Лист1!Q50</f>
        <v>0</v>
      </c>
      <c r="V39">
        <f>Лист1!R50</f>
        <v>0</v>
      </c>
      <c r="W39">
        <f>Лист1!S50</f>
        <v>0</v>
      </c>
      <c r="X39">
        <f>Лист1!T50</f>
        <v>0</v>
      </c>
      <c r="Y39">
        <f>Лист1!U50</f>
        <v>0</v>
      </c>
      <c r="Z39">
        <f>Лист1!V50</f>
        <v>0</v>
      </c>
      <c r="AA39">
        <f>Лист1!W50</f>
        <v>0</v>
      </c>
    </row>
    <row r="40" spans="1:27" ht="15">
      <c r="A40" t="str">
        <f>Лист1!$F$8</f>
        <v>Кин Галина Владимировна</v>
      </c>
      <c r="B40" s="1">
        <f>Лист1!$F$9</f>
        <v>11</v>
      </c>
      <c r="C40" s="2" t="str">
        <f t="shared" si="0"/>
        <v>11Б</v>
      </c>
      <c r="D40" t="str">
        <f>Лист1!$F$6</f>
        <v>МБОУ "ТобольскаяСОШ"</v>
      </c>
      <c r="E40" t="str">
        <f>Лист1!$F$7</f>
        <v>Оренбургская область</v>
      </c>
      <c r="F40" t="str">
        <f>Лист1!B51</f>
        <v>Участник 39</v>
      </c>
      <c r="G40">
        <f>Лист1!C51</f>
        <v>0</v>
      </c>
      <c r="H40">
        <f>Лист1!D51</f>
        <v>0</v>
      </c>
      <c r="I40">
        <f>Лист1!E51</f>
        <v>0</v>
      </c>
      <c r="J40">
        <f>Лист1!F51</f>
        <v>0</v>
      </c>
      <c r="K40">
        <f>Лист1!G51</f>
        <v>0</v>
      </c>
      <c r="L40">
        <f>Лист1!H51</f>
        <v>0</v>
      </c>
      <c r="M40">
        <f>Лист1!I51</f>
        <v>0</v>
      </c>
      <c r="N40">
        <f>Лист1!J51</f>
        <v>0</v>
      </c>
      <c r="O40">
        <f>Лист1!K51</f>
        <v>0</v>
      </c>
      <c r="P40">
        <f>Лист1!L51</f>
        <v>0</v>
      </c>
      <c r="Q40">
        <f>Лист1!M51</f>
        <v>0</v>
      </c>
      <c r="R40">
        <f>Лист1!N51</f>
        <v>0</v>
      </c>
      <c r="S40">
        <f>Лист1!O51</f>
        <v>0</v>
      </c>
      <c r="T40">
        <f>Лист1!P51</f>
        <v>0</v>
      </c>
      <c r="U40">
        <f>Лист1!Q51</f>
        <v>0</v>
      </c>
      <c r="V40">
        <f>Лист1!R51</f>
        <v>0</v>
      </c>
      <c r="W40">
        <f>Лист1!S51</f>
        <v>0</v>
      </c>
      <c r="X40">
        <f>Лист1!T51</f>
        <v>0</v>
      </c>
      <c r="Y40">
        <f>Лист1!U51</f>
        <v>0</v>
      </c>
      <c r="Z40">
        <f>Лист1!V51</f>
        <v>0</v>
      </c>
      <c r="AA40">
        <f>Лист1!W51</f>
        <v>0</v>
      </c>
    </row>
    <row r="41" spans="1:27" ht="15">
      <c r="A41" t="str">
        <f>Лист1!$F$8</f>
        <v>Кин Галина Владимировна</v>
      </c>
      <c r="B41" s="1">
        <f>Лист1!$F$9</f>
        <v>11</v>
      </c>
      <c r="C41" s="2" t="str">
        <f t="shared" si="0"/>
        <v>11Б</v>
      </c>
      <c r="D41" t="str">
        <f>Лист1!$F$6</f>
        <v>МБОУ "ТобольскаяСОШ"</v>
      </c>
      <c r="E41" t="str">
        <f>Лист1!$F$7</f>
        <v>Оренбургская область</v>
      </c>
      <c r="F41" t="str">
        <f>Лист1!B52</f>
        <v>Участник 40</v>
      </c>
      <c r="G41">
        <f>Лист1!C52</f>
        <v>0</v>
      </c>
      <c r="H41">
        <f>Лист1!D52</f>
        <v>0</v>
      </c>
      <c r="I41">
        <f>Лист1!E52</f>
        <v>0</v>
      </c>
      <c r="J41">
        <f>Лист1!F52</f>
        <v>0</v>
      </c>
      <c r="K41">
        <f>Лист1!G52</f>
        <v>0</v>
      </c>
      <c r="L41">
        <f>Лист1!H52</f>
        <v>0</v>
      </c>
      <c r="M41">
        <f>Лист1!I52</f>
        <v>0</v>
      </c>
      <c r="N41">
        <f>Лист1!J52</f>
        <v>0</v>
      </c>
      <c r="O41">
        <f>Лист1!K52</f>
        <v>0</v>
      </c>
      <c r="P41">
        <f>Лист1!L52</f>
        <v>0</v>
      </c>
      <c r="Q41">
        <f>Лист1!M52</f>
        <v>0</v>
      </c>
      <c r="R41">
        <f>Лист1!N52</f>
        <v>0</v>
      </c>
      <c r="S41">
        <f>Лист1!O52</f>
        <v>0</v>
      </c>
      <c r="T41">
        <f>Лист1!P52</f>
        <v>0</v>
      </c>
      <c r="U41">
        <f>Лист1!Q52</f>
        <v>0</v>
      </c>
      <c r="V41">
        <f>Лист1!R52</f>
        <v>0</v>
      </c>
      <c r="W41">
        <f>Лист1!S52</f>
        <v>0</v>
      </c>
      <c r="X41">
        <f>Лист1!T52</f>
        <v>0</v>
      </c>
      <c r="Y41">
        <f>Лист1!U52</f>
        <v>0</v>
      </c>
      <c r="Z41">
        <f>Лист1!V52</f>
        <v>0</v>
      </c>
      <c r="AA41">
        <f>Лист1!W52</f>
        <v>0</v>
      </c>
    </row>
    <row r="42" spans="1:27" ht="15">
      <c r="A42" t="str">
        <f>Лист1!$F$8</f>
        <v>Кин Галина Владимировна</v>
      </c>
      <c r="B42" s="1">
        <f>Лист1!$F$9</f>
        <v>11</v>
      </c>
      <c r="C42" s="2" t="str">
        <f t="shared" si="0"/>
        <v>11Б</v>
      </c>
      <c r="D42" t="str">
        <f>Лист1!$F$6</f>
        <v>МБОУ "ТобольскаяСОШ"</v>
      </c>
      <c r="E42" t="str">
        <f>Лист1!$F$7</f>
        <v>Оренбургская область</v>
      </c>
      <c r="F42" t="str">
        <f>Лист1!B53</f>
        <v>Участник 41</v>
      </c>
      <c r="G42">
        <f>Лист1!C53</f>
        <v>0</v>
      </c>
      <c r="H42">
        <f>Лист1!D53</f>
        <v>0</v>
      </c>
      <c r="I42">
        <f>Лист1!E53</f>
        <v>0</v>
      </c>
      <c r="J42">
        <f>Лист1!F53</f>
        <v>0</v>
      </c>
      <c r="K42">
        <f>Лист1!G53</f>
        <v>0</v>
      </c>
      <c r="L42">
        <f>Лист1!H53</f>
        <v>0</v>
      </c>
      <c r="M42">
        <f>Лист1!I53</f>
        <v>0</v>
      </c>
      <c r="N42">
        <f>Лист1!J53</f>
        <v>0</v>
      </c>
      <c r="O42">
        <f>Лист1!K53</f>
        <v>0</v>
      </c>
      <c r="P42">
        <f>Лист1!L53</f>
        <v>0</v>
      </c>
      <c r="Q42">
        <f>Лист1!M53</f>
        <v>0</v>
      </c>
      <c r="R42">
        <f>Лист1!N53</f>
        <v>0</v>
      </c>
      <c r="S42">
        <f>Лист1!O53</f>
        <v>0</v>
      </c>
      <c r="T42">
        <f>Лист1!P53</f>
        <v>0</v>
      </c>
      <c r="U42">
        <f>Лист1!Q53</f>
        <v>0</v>
      </c>
      <c r="V42">
        <f>Лист1!R53</f>
        <v>0</v>
      </c>
      <c r="W42">
        <f>Лист1!S53</f>
        <v>0</v>
      </c>
      <c r="X42">
        <f>Лист1!T53</f>
        <v>0</v>
      </c>
      <c r="Y42">
        <f>Лист1!U53</f>
        <v>0</v>
      </c>
      <c r="Z42">
        <f>Лист1!V53</f>
        <v>0</v>
      </c>
      <c r="AA42">
        <f>Лист1!W53</f>
        <v>0</v>
      </c>
    </row>
    <row r="43" spans="1:27" ht="15">
      <c r="A43" t="str">
        <f>Лист1!$F$8</f>
        <v>Кин Галина Владимировна</v>
      </c>
      <c r="B43" s="1">
        <f>Лист1!$F$9</f>
        <v>11</v>
      </c>
      <c r="C43" s="2" t="str">
        <f t="shared" si="0"/>
        <v>11Б</v>
      </c>
      <c r="D43" t="str">
        <f>Лист1!$F$6</f>
        <v>МБОУ "ТобольскаяСОШ"</v>
      </c>
      <c r="E43" t="str">
        <f>Лист1!$F$7</f>
        <v>Оренбургская область</v>
      </c>
      <c r="F43" t="str">
        <f>Лист1!B54</f>
        <v>Участник 42</v>
      </c>
      <c r="G43">
        <f>Лист1!C54</f>
        <v>0</v>
      </c>
      <c r="H43">
        <f>Лист1!D54</f>
        <v>0</v>
      </c>
      <c r="I43">
        <f>Лист1!E54</f>
        <v>0</v>
      </c>
      <c r="J43">
        <f>Лист1!F54</f>
        <v>0</v>
      </c>
      <c r="K43">
        <f>Лист1!G54</f>
        <v>0</v>
      </c>
      <c r="L43">
        <f>Лист1!H54</f>
        <v>0</v>
      </c>
      <c r="M43">
        <f>Лист1!I54</f>
        <v>0</v>
      </c>
      <c r="N43">
        <f>Лист1!J54</f>
        <v>0</v>
      </c>
      <c r="O43">
        <f>Лист1!K54</f>
        <v>0</v>
      </c>
      <c r="P43">
        <f>Лист1!L54</f>
        <v>0</v>
      </c>
      <c r="Q43">
        <f>Лист1!M54</f>
        <v>0</v>
      </c>
      <c r="R43">
        <f>Лист1!N54</f>
        <v>0</v>
      </c>
      <c r="S43">
        <f>Лист1!O54</f>
        <v>0</v>
      </c>
      <c r="T43">
        <f>Лист1!P54</f>
        <v>0</v>
      </c>
      <c r="U43">
        <f>Лист1!Q54</f>
        <v>0</v>
      </c>
      <c r="V43">
        <f>Лист1!R54</f>
        <v>0</v>
      </c>
      <c r="W43">
        <f>Лист1!S54</f>
        <v>0</v>
      </c>
      <c r="X43">
        <f>Лист1!T54</f>
        <v>0</v>
      </c>
      <c r="Y43">
        <f>Лист1!U54</f>
        <v>0</v>
      </c>
      <c r="Z43">
        <f>Лист1!V54</f>
        <v>0</v>
      </c>
      <c r="AA43">
        <f>Лист1!W54</f>
        <v>0</v>
      </c>
    </row>
    <row r="44" spans="1:27" ht="15">
      <c r="A44" t="str">
        <f>Лист1!$F$8</f>
        <v>Кин Галина Владимировна</v>
      </c>
      <c r="B44" s="1">
        <f>Лист1!$F$9</f>
        <v>11</v>
      </c>
      <c r="C44" s="2" t="str">
        <f t="shared" si="0"/>
        <v>11Б</v>
      </c>
      <c r="D44" t="str">
        <f>Лист1!$F$6</f>
        <v>МБОУ "ТобольскаяСОШ"</v>
      </c>
      <c r="E44" t="str">
        <f>Лист1!$F$7</f>
        <v>Оренбургская область</v>
      </c>
      <c r="F44" t="str">
        <f>Лист1!B55</f>
        <v>Участник 43</v>
      </c>
      <c r="G44">
        <f>Лист1!C55</f>
        <v>0</v>
      </c>
      <c r="H44">
        <f>Лист1!D55</f>
        <v>0</v>
      </c>
      <c r="I44">
        <f>Лист1!E55</f>
        <v>0</v>
      </c>
      <c r="J44">
        <f>Лист1!F55</f>
        <v>0</v>
      </c>
      <c r="K44">
        <f>Лист1!G55</f>
        <v>0</v>
      </c>
      <c r="L44">
        <f>Лист1!H55</f>
        <v>0</v>
      </c>
      <c r="M44">
        <f>Лист1!I55</f>
        <v>0</v>
      </c>
      <c r="N44">
        <f>Лист1!J55</f>
        <v>0</v>
      </c>
      <c r="O44">
        <f>Лист1!K55</f>
        <v>0</v>
      </c>
      <c r="P44">
        <f>Лист1!L55</f>
        <v>0</v>
      </c>
      <c r="Q44">
        <f>Лист1!M55</f>
        <v>0</v>
      </c>
      <c r="R44">
        <f>Лист1!N55</f>
        <v>0</v>
      </c>
      <c r="S44">
        <f>Лист1!O55</f>
        <v>0</v>
      </c>
      <c r="T44">
        <f>Лист1!P55</f>
        <v>0</v>
      </c>
      <c r="U44">
        <f>Лист1!Q55</f>
        <v>0</v>
      </c>
      <c r="V44">
        <f>Лист1!R55</f>
        <v>0</v>
      </c>
      <c r="W44">
        <f>Лист1!S55</f>
        <v>0</v>
      </c>
      <c r="X44">
        <f>Лист1!T55</f>
        <v>0</v>
      </c>
      <c r="Y44">
        <f>Лист1!U55</f>
        <v>0</v>
      </c>
      <c r="Z44">
        <f>Лист1!V55</f>
        <v>0</v>
      </c>
      <c r="AA44">
        <f>Лист1!W55</f>
        <v>0</v>
      </c>
    </row>
    <row r="45" spans="1:27" ht="15">
      <c r="A45" t="str">
        <f>Лист1!$F$8</f>
        <v>Кин Галина Владимировна</v>
      </c>
      <c r="B45" s="1">
        <f>Лист1!$F$9</f>
        <v>11</v>
      </c>
      <c r="C45" s="2" t="str">
        <f t="shared" si="0"/>
        <v>11Б</v>
      </c>
      <c r="D45" t="str">
        <f>Лист1!$F$6</f>
        <v>МБОУ "ТобольскаяСОШ"</v>
      </c>
      <c r="E45" t="str">
        <f>Лист1!$F$7</f>
        <v>Оренбургская область</v>
      </c>
      <c r="F45" t="str">
        <f>Лист1!B56</f>
        <v>Участник 44</v>
      </c>
      <c r="G45">
        <f>Лист1!C56</f>
        <v>0</v>
      </c>
      <c r="H45">
        <f>Лист1!D56</f>
        <v>0</v>
      </c>
      <c r="I45">
        <f>Лист1!E56</f>
        <v>0</v>
      </c>
      <c r="J45">
        <f>Лист1!F56</f>
        <v>0</v>
      </c>
      <c r="K45">
        <f>Лист1!G56</f>
        <v>0</v>
      </c>
      <c r="L45">
        <f>Лист1!H56</f>
        <v>0</v>
      </c>
      <c r="M45">
        <f>Лист1!I56</f>
        <v>0</v>
      </c>
      <c r="N45">
        <f>Лист1!J56</f>
        <v>0</v>
      </c>
      <c r="O45">
        <f>Лист1!K56</f>
        <v>0</v>
      </c>
      <c r="P45">
        <f>Лист1!L56</f>
        <v>0</v>
      </c>
      <c r="Q45">
        <f>Лист1!M56</f>
        <v>0</v>
      </c>
      <c r="R45">
        <f>Лист1!N56</f>
        <v>0</v>
      </c>
      <c r="S45">
        <f>Лист1!O56</f>
        <v>0</v>
      </c>
      <c r="T45">
        <f>Лист1!P56</f>
        <v>0</v>
      </c>
      <c r="U45">
        <f>Лист1!Q56</f>
        <v>0</v>
      </c>
      <c r="V45">
        <f>Лист1!R56</f>
        <v>0</v>
      </c>
      <c r="W45">
        <f>Лист1!S56</f>
        <v>0</v>
      </c>
      <c r="X45">
        <f>Лист1!T56</f>
        <v>0</v>
      </c>
      <c r="Y45">
        <f>Лист1!U56</f>
        <v>0</v>
      </c>
      <c r="Z45">
        <f>Лист1!V56</f>
        <v>0</v>
      </c>
      <c r="AA45">
        <f>Лист1!W56</f>
        <v>0</v>
      </c>
    </row>
    <row r="46" spans="1:27" ht="15">
      <c r="A46" t="str">
        <f>Лист1!$F$8</f>
        <v>Кин Галина Владимировна</v>
      </c>
      <c r="B46" s="1">
        <f>Лист1!$F$9</f>
        <v>11</v>
      </c>
      <c r="C46" s="2" t="str">
        <f t="shared" si="0"/>
        <v>11Б</v>
      </c>
      <c r="D46" t="str">
        <f>Лист1!$F$6</f>
        <v>МБОУ "ТобольскаяСОШ"</v>
      </c>
      <c r="E46" t="str">
        <f>Лист1!$F$7</f>
        <v>Оренбургская область</v>
      </c>
      <c r="F46" t="str">
        <f>Лист1!B57</f>
        <v>Участник 45</v>
      </c>
      <c r="G46">
        <f>Лист1!C57</f>
        <v>0</v>
      </c>
      <c r="H46">
        <f>Лист1!D57</f>
        <v>0</v>
      </c>
      <c r="I46">
        <f>Лист1!E57</f>
        <v>0</v>
      </c>
      <c r="J46">
        <f>Лист1!F57</f>
        <v>0</v>
      </c>
      <c r="K46">
        <f>Лист1!G57</f>
        <v>0</v>
      </c>
      <c r="L46">
        <f>Лист1!H57</f>
        <v>0</v>
      </c>
      <c r="M46">
        <f>Лист1!I57</f>
        <v>0</v>
      </c>
      <c r="N46">
        <f>Лист1!J57</f>
        <v>0</v>
      </c>
      <c r="O46">
        <f>Лист1!K57</f>
        <v>0</v>
      </c>
      <c r="P46">
        <f>Лист1!L57</f>
        <v>0</v>
      </c>
      <c r="Q46">
        <f>Лист1!M57</f>
        <v>0</v>
      </c>
      <c r="R46">
        <f>Лист1!N57</f>
        <v>0</v>
      </c>
      <c r="S46">
        <f>Лист1!O57</f>
        <v>0</v>
      </c>
      <c r="T46">
        <f>Лист1!P57</f>
        <v>0</v>
      </c>
      <c r="U46">
        <f>Лист1!Q57</f>
        <v>0</v>
      </c>
      <c r="V46">
        <f>Лист1!R57</f>
        <v>0</v>
      </c>
      <c r="W46">
        <f>Лист1!S57</f>
        <v>0</v>
      </c>
      <c r="X46">
        <f>Лист1!T57</f>
        <v>0</v>
      </c>
      <c r="Y46">
        <f>Лист1!U57</f>
        <v>0</v>
      </c>
      <c r="Z46">
        <f>Лист1!V57</f>
        <v>0</v>
      </c>
      <c r="AA46">
        <f>Лист1!W57</f>
        <v>0</v>
      </c>
    </row>
    <row r="47" spans="1:27" ht="15">
      <c r="A47" t="str">
        <f>Лист1!$F$8</f>
        <v>Кин Галина Владимировна</v>
      </c>
      <c r="B47" s="1">
        <f>Лист1!$F$9</f>
        <v>11</v>
      </c>
      <c r="C47" s="2" t="str">
        <f t="shared" si="0"/>
        <v>11Б</v>
      </c>
      <c r="D47" t="str">
        <f>Лист1!$F$6</f>
        <v>МБОУ "ТобольскаяСОШ"</v>
      </c>
      <c r="E47" t="str">
        <f>Лист1!$F$7</f>
        <v>Оренбургская область</v>
      </c>
      <c r="F47" t="str">
        <f>Лист1!B58</f>
        <v>Участник 46</v>
      </c>
      <c r="G47">
        <f>Лист1!C58</f>
        <v>0</v>
      </c>
      <c r="H47">
        <f>Лист1!D58</f>
        <v>0</v>
      </c>
      <c r="I47">
        <f>Лист1!E58</f>
        <v>0</v>
      </c>
      <c r="J47">
        <f>Лист1!F58</f>
        <v>0</v>
      </c>
      <c r="K47">
        <f>Лист1!G58</f>
        <v>0</v>
      </c>
      <c r="L47">
        <f>Лист1!H58</f>
        <v>0</v>
      </c>
      <c r="M47">
        <f>Лист1!I58</f>
        <v>0</v>
      </c>
      <c r="N47">
        <f>Лист1!J58</f>
        <v>0</v>
      </c>
      <c r="O47">
        <f>Лист1!K58</f>
        <v>0</v>
      </c>
      <c r="P47">
        <f>Лист1!L58</f>
        <v>0</v>
      </c>
      <c r="Q47">
        <f>Лист1!M58</f>
        <v>0</v>
      </c>
      <c r="R47">
        <f>Лист1!N58</f>
        <v>0</v>
      </c>
      <c r="S47">
        <f>Лист1!O58</f>
        <v>0</v>
      </c>
      <c r="T47">
        <f>Лист1!P58</f>
        <v>0</v>
      </c>
      <c r="U47">
        <f>Лист1!Q58</f>
        <v>0</v>
      </c>
      <c r="V47">
        <f>Лист1!R58</f>
        <v>0</v>
      </c>
      <c r="W47">
        <f>Лист1!S58</f>
        <v>0</v>
      </c>
      <c r="X47">
        <f>Лист1!T58</f>
        <v>0</v>
      </c>
      <c r="Y47">
        <f>Лист1!U58</f>
        <v>0</v>
      </c>
      <c r="Z47">
        <f>Лист1!V58</f>
        <v>0</v>
      </c>
      <c r="AA47">
        <f>Лист1!W58</f>
        <v>0</v>
      </c>
    </row>
    <row r="48" spans="1:27" ht="15">
      <c r="A48" t="str">
        <f>Лист1!$F$8</f>
        <v>Кин Галина Владимировна</v>
      </c>
      <c r="B48" s="1">
        <f>Лист1!$F$9</f>
        <v>11</v>
      </c>
      <c r="C48" s="2" t="str">
        <f t="shared" si="0"/>
        <v>11Б</v>
      </c>
      <c r="D48" t="str">
        <f>Лист1!$F$6</f>
        <v>МБОУ "ТобольскаяСОШ"</v>
      </c>
      <c r="E48" t="str">
        <f>Лист1!$F$7</f>
        <v>Оренбургская область</v>
      </c>
      <c r="F48" t="str">
        <f>Лист1!B59</f>
        <v>Участник 47</v>
      </c>
      <c r="G48">
        <f>Лист1!C59</f>
        <v>0</v>
      </c>
      <c r="H48">
        <f>Лист1!D59</f>
        <v>0</v>
      </c>
      <c r="I48">
        <f>Лист1!E59</f>
        <v>0</v>
      </c>
      <c r="J48">
        <f>Лист1!F59</f>
        <v>0</v>
      </c>
      <c r="K48">
        <f>Лист1!G59</f>
        <v>0</v>
      </c>
      <c r="L48">
        <f>Лист1!H59</f>
        <v>0</v>
      </c>
      <c r="M48">
        <f>Лист1!I59</f>
        <v>0</v>
      </c>
      <c r="N48">
        <f>Лист1!J59</f>
        <v>0</v>
      </c>
      <c r="O48">
        <f>Лист1!K59</f>
        <v>0</v>
      </c>
      <c r="P48">
        <f>Лист1!L59</f>
        <v>0</v>
      </c>
      <c r="Q48">
        <f>Лист1!M59</f>
        <v>0</v>
      </c>
      <c r="R48">
        <f>Лист1!N59</f>
        <v>0</v>
      </c>
      <c r="S48">
        <f>Лист1!O59</f>
        <v>0</v>
      </c>
      <c r="T48">
        <f>Лист1!P59</f>
        <v>0</v>
      </c>
      <c r="U48">
        <f>Лист1!Q59</f>
        <v>0</v>
      </c>
      <c r="V48">
        <f>Лист1!R59</f>
        <v>0</v>
      </c>
      <c r="W48">
        <f>Лист1!S59</f>
        <v>0</v>
      </c>
      <c r="X48">
        <f>Лист1!T59</f>
        <v>0</v>
      </c>
      <c r="Y48">
        <f>Лист1!U59</f>
        <v>0</v>
      </c>
      <c r="Z48">
        <f>Лист1!V59</f>
        <v>0</v>
      </c>
      <c r="AA48">
        <f>Лист1!W59</f>
        <v>0</v>
      </c>
    </row>
    <row r="49" spans="1:27" ht="15">
      <c r="A49" t="str">
        <f>Лист1!$F$8</f>
        <v>Кин Галина Владимировна</v>
      </c>
      <c r="B49" s="1">
        <f>Лист1!$F$9</f>
        <v>11</v>
      </c>
      <c r="C49" s="2" t="str">
        <f t="shared" si="0"/>
        <v>11Б</v>
      </c>
      <c r="D49" t="str">
        <f>Лист1!$F$6</f>
        <v>МБОУ "ТобольскаяСОШ"</v>
      </c>
      <c r="E49" t="str">
        <f>Лист1!$F$7</f>
        <v>Оренбургская область</v>
      </c>
      <c r="F49" t="str">
        <f>Лист1!B60</f>
        <v>Участник 48</v>
      </c>
      <c r="G49">
        <f>Лист1!C60</f>
        <v>0</v>
      </c>
      <c r="H49">
        <f>Лист1!D60</f>
        <v>0</v>
      </c>
      <c r="I49">
        <f>Лист1!E60</f>
        <v>0</v>
      </c>
      <c r="J49">
        <f>Лист1!F60</f>
        <v>0</v>
      </c>
      <c r="K49">
        <f>Лист1!G60</f>
        <v>0</v>
      </c>
      <c r="L49">
        <f>Лист1!H60</f>
        <v>0</v>
      </c>
      <c r="M49">
        <f>Лист1!I60</f>
        <v>0</v>
      </c>
      <c r="N49">
        <f>Лист1!J60</f>
        <v>0</v>
      </c>
      <c r="O49">
        <f>Лист1!K60</f>
        <v>0</v>
      </c>
      <c r="P49">
        <f>Лист1!L60</f>
        <v>0</v>
      </c>
      <c r="Q49">
        <f>Лист1!M60</f>
        <v>0</v>
      </c>
      <c r="R49">
        <f>Лист1!N60</f>
        <v>0</v>
      </c>
      <c r="S49">
        <f>Лист1!O60</f>
        <v>0</v>
      </c>
      <c r="T49">
        <f>Лист1!P60</f>
        <v>0</v>
      </c>
      <c r="U49">
        <f>Лист1!Q60</f>
        <v>0</v>
      </c>
      <c r="V49">
        <f>Лист1!R60</f>
        <v>0</v>
      </c>
      <c r="W49">
        <f>Лист1!S60</f>
        <v>0</v>
      </c>
      <c r="X49">
        <f>Лист1!T60</f>
        <v>0</v>
      </c>
      <c r="Y49">
        <f>Лист1!U60</f>
        <v>0</v>
      </c>
      <c r="Z49">
        <f>Лист1!V60</f>
        <v>0</v>
      </c>
      <c r="AA49">
        <f>Лист1!W60</f>
        <v>0</v>
      </c>
    </row>
    <row r="50" spans="1:27" ht="15">
      <c r="A50" t="str">
        <f>Лист1!$F$8</f>
        <v>Кин Галина Владимировна</v>
      </c>
      <c r="B50" s="1">
        <f>Лист1!$F$9</f>
        <v>11</v>
      </c>
      <c r="C50" s="2" t="str">
        <f t="shared" si="0"/>
        <v>11Б</v>
      </c>
      <c r="D50" t="str">
        <f>Лист1!$F$6</f>
        <v>МБОУ "ТобольскаяСОШ"</v>
      </c>
      <c r="E50" t="str">
        <f>Лист1!$F$7</f>
        <v>Оренбургская область</v>
      </c>
      <c r="F50" t="str">
        <f>Лист1!B61</f>
        <v>Участник 49</v>
      </c>
      <c r="G50">
        <f>Лист1!C61</f>
        <v>0</v>
      </c>
      <c r="H50">
        <f>Лист1!D61</f>
        <v>0</v>
      </c>
      <c r="I50">
        <f>Лист1!E61</f>
        <v>0</v>
      </c>
      <c r="J50">
        <f>Лист1!F61</f>
        <v>0</v>
      </c>
      <c r="K50">
        <f>Лист1!G61</f>
        <v>0</v>
      </c>
      <c r="L50">
        <f>Лист1!H61</f>
        <v>0</v>
      </c>
      <c r="M50">
        <f>Лист1!I61</f>
        <v>0</v>
      </c>
      <c r="N50">
        <f>Лист1!J61</f>
        <v>0</v>
      </c>
      <c r="O50">
        <f>Лист1!K61</f>
        <v>0</v>
      </c>
      <c r="P50">
        <f>Лист1!L61</f>
        <v>0</v>
      </c>
      <c r="Q50">
        <f>Лист1!M61</f>
        <v>0</v>
      </c>
      <c r="R50">
        <f>Лист1!N61</f>
        <v>0</v>
      </c>
      <c r="S50">
        <f>Лист1!O61</f>
        <v>0</v>
      </c>
      <c r="T50">
        <f>Лист1!P61</f>
        <v>0</v>
      </c>
      <c r="U50">
        <f>Лист1!Q61</f>
        <v>0</v>
      </c>
      <c r="V50">
        <f>Лист1!R61</f>
        <v>0</v>
      </c>
      <c r="W50">
        <f>Лист1!S61</f>
        <v>0</v>
      </c>
      <c r="X50">
        <f>Лист1!T61</f>
        <v>0</v>
      </c>
      <c r="Y50">
        <f>Лист1!U61</f>
        <v>0</v>
      </c>
      <c r="Z50">
        <f>Лист1!V61</f>
        <v>0</v>
      </c>
      <c r="AA50">
        <f>Лист1!W61</f>
        <v>0</v>
      </c>
    </row>
    <row r="51" spans="1:27" ht="15">
      <c r="A51" t="str">
        <f>Лист1!$F$8</f>
        <v>Кин Галина Владимировна</v>
      </c>
      <c r="B51" s="1">
        <f>Лист1!$F$9</f>
        <v>11</v>
      </c>
      <c r="C51" s="2" t="str">
        <f t="shared" si="0"/>
        <v>11Б</v>
      </c>
      <c r="D51" t="str">
        <f>Лист1!$F$6</f>
        <v>МБОУ "ТобольскаяСОШ"</v>
      </c>
      <c r="E51" t="str">
        <f>Лист1!$F$7</f>
        <v>Оренбургская область</v>
      </c>
      <c r="F51" t="str">
        <f>Лист1!B62</f>
        <v>Участник 50</v>
      </c>
      <c r="G51">
        <f>Лист1!C62</f>
        <v>0</v>
      </c>
      <c r="H51">
        <f>Лист1!D62</f>
        <v>0</v>
      </c>
      <c r="I51">
        <f>Лист1!E62</f>
        <v>0</v>
      </c>
      <c r="J51">
        <f>Лист1!F62</f>
        <v>0</v>
      </c>
      <c r="K51">
        <f>Лист1!G62</f>
        <v>0</v>
      </c>
      <c r="L51">
        <f>Лист1!H62</f>
        <v>0</v>
      </c>
      <c r="M51">
        <f>Лист1!I62</f>
        <v>0</v>
      </c>
      <c r="N51">
        <f>Лист1!J62</f>
        <v>0</v>
      </c>
      <c r="O51">
        <f>Лист1!K62</f>
        <v>0</v>
      </c>
      <c r="P51">
        <f>Лист1!L62</f>
        <v>0</v>
      </c>
      <c r="Q51">
        <f>Лист1!M62</f>
        <v>0</v>
      </c>
      <c r="R51">
        <f>Лист1!N62</f>
        <v>0</v>
      </c>
      <c r="S51">
        <f>Лист1!O62</f>
        <v>0</v>
      </c>
      <c r="T51">
        <f>Лист1!P62</f>
        <v>0</v>
      </c>
      <c r="U51">
        <f>Лист1!Q62</f>
        <v>0</v>
      </c>
      <c r="V51">
        <f>Лист1!R62</f>
        <v>0</v>
      </c>
      <c r="W51">
        <f>Лист1!S62</f>
        <v>0</v>
      </c>
      <c r="X51">
        <f>Лист1!T62</f>
        <v>0</v>
      </c>
      <c r="Y51">
        <f>Лист1!U62</f>
        <v>0</v>
      </c>
      <c r="Z51">
        <f>Лист1!V62</f>
        <v>0</v>
      </c>
      <c r="AA51">
        <f>Лист1!W62</f>
        <v>0</v>
      </c>
    </row>
    <row r="52" spans="1:27" ht="15">
      <c r="A52" t="str">
        <f>Лист1!$F$8</f>
        <v>Кин Галина Владимировна</v>
      </c>
      <c r="B52" s="1">
        <f>Лист1!$F$9</f>
        <v>11</v>
      </c>
      <c r="C52" s="2" t="str">
        <f t="shared" si="0"/>
        <v>11Б</v>
      </c>
      <c r="D52" t="str">
        <f>Лист1!$F$6</f>
        <v>МБОУ "ТобольскаяСОШ"</v>
      </c>
      <c r="E52" t="str">
        <f>Лист1!$F$7</f>
        <v>Оренбургская область</v>
      </c>
      <c r="F52" t="str">
        <f>Лист1!B63</f>
        <v>Участник 51</v>
      </c>
      <c r="G52">
        <f>Лист1!C63</f>
        <v>0</v>
      </c>
      <c r="H52">
        <f>Лист1!D63</f>
        <v>0</v>
      </c>
      <c r="I52">
        <f>Лист1!E63</f>
        <v>0</v>
      </c>
      <c r="J52">
        <f>Лист1!F63</f>
        <v>0</v>
      </c>
      <c r="K52">
        <f>Лист1!G63</f>
        <v>0</v>
      </c>
      <c r="L52">
        <f>Лист1!H63</f>
        <v>0</v>
      </c>
      <c r="M52">
        <f>Лист1!I63</f>
        <v>0</v>
      </c>
      <c r="N52">
        <f>Лист1!J63</f>
        <v>0</v>
      </c>
      <c r="O52">
        <f>Лист1!K63</f>
        <v>0</v>
      </c>
      <c r="P52">
        <f>Лист1!L63</f>
        <v>0</v>
      </c>
      <c r="Q52">
        <f>Лист1!M63</f>
        <v>0</v>
      </c>
      <c r="R52">
        <f>Лист1!N63</f>
        <v>0</v>
      </c>
      <c r="S52">
        <f>Лист1!O63</f>
        <v>0</v>
      </c>
      <c r="T52">
        <f>Лист1!P63</f>
        <v>0</v>
      </c>
      <c r="U52">
        <f>Лист1!Q63</f>
        <v>0</v>
      </c>
      <c r="V52">
        <f>Лист1!R63</f>
        <v>0</v>
      </c>
      <c r="W52">
        <f>Лист1!S63</f>
        <v>0</v>
      </c>
      <c r="X52">
        <f>Лист1!T63</f>
        <v>0</v>
      </c>
      <c r="Y52">
        <f>Лист1!U63</f>
        <v>0</v>
      </c>
      <c r="Z52">
        <f>Лист1!V63</f>
        <v>0</v>
      </c>
      <c r="AA52">
        <f>Лист1!W63</f>
        <v>0</v>
      </c>
    </row>
    <row r="53" spans="1:27" ht="15">
      <c r="A53" t="str">
        <f>Лист1!$F$8</f>
        <v>Кин Галина Владимировна</v>
      </c>
      <c r="B53" s="1">
        <f>Лист1!$F$9</f>
        <v>11</v>
      </c>
      <c r="C53" s="2" t="str">
        <f t="shared" si="0"/>
        <v>11Б</v>
      </c>
      <c r="D53" t="str">
        <f>Лист1!$F$6</f>
        <v>МБОУ "ТобольскаяСОШ"</v>
      </c>
      <c r="E53" t="str">
        <f>Лист1!$F$7</f>
        <v>Оренбургская область</v>
      </c>
      <c r="F53" t="str">
        <f>Лист1!B64</f>
        <v>Участник 52</v>
      </c>
      <c r="G53">
        <f>Лист1!C64</f>
        <v>0</v>
      </c>
      <c r="H53">
        <f>Лист1!D64</f>
        <v>0</v>
      </c>
      <c r="I53">
        <f>Лист1!E64</f>
        <v>0</v>
      </c>
      <c r="J53">
        <f>Лист1!F64</f>
        <v>0</v>
      </c>
      <c r="K53">
        <f>Лист1!G64</f>
        <v>0</v>
      </c>
      <c r="L53">
        <f>Лист1!H64</f>
        <v>0</v>
      </c>
      <c r="M53">
        <f>Лист1!I64</f>
        <v>0</v>
      </c>
      <c r="N53">
        <f>Лист1!J64</f>
        <v>0</v>
      </c>
      <c r="O53">
        <f>Лист1!K64</f>
        <v>0</v>
      </c>
      <c r="P53">
        <f>Лист1!L64</f>
        <v>0</v>
      </c>
      <c r="Q53">
        <f>Лист1!M64</f>
        <v>0</v>
      </c>
      <c r="R53">
        <f>Лист1!N64</f>
        <v>0</v>
      </c>
      <c r="S53">
        <f>Лист1!O64</f>
        <v>0</v>
      </c>
      <c r="T53">
        <f>Лист1!P64</f>
        <v>0</v>
      </c>
      <c r="U53">
        <f>Лист1!Q64</f>
        <v>0</v>
      </c>
      <c r="V53">
        <f>Лист1!R64</f>
        <v>0</v>
      </c>
      <c r="W53">
        <f>Лист1!S64</f>
        <v>0</v>
      </c>
      <c r="X53">
        <f>Лист1!T64</f>
        <v>0</v>
      </c>
      <c r="Y53">
        <f>Лист1!U64</f>
        <v>0</v>
      </c>
      <c r="Z53">
        <f>Лист1!V64</f>
        <v>0</v>
      </c>
      <c r="AA53">
        <f>Лист1!W64</f>
        <v>0</v>
      </c>
    </row>
    <row r="54" spans="1:27" ht="15">
      <c r="A54" t="str">
        <f>Лист1!$F$8</f>
        <v>Кин Галина Владимировна</v>
      </c>
      <c r="B54" s="1">
        <f>Лист1!$F$9</f>
        <v>11</v>
      </c>
      <c r="C54" s="2" t="str">
        <f t="shared" si="0"/>
        <v>11Б</v>
      </c>
      <c r="D54" t="str">
        <f>Лист1!$F$6</f>
        <v>МБОУ "ТобольскаяСОШ"</v>
      </c>
      <c r="E54" t="str">
        <f>Лист1!$F$7</f>
        <v>Оренбургская область</v>
      </c>
      <c r="F54" t="str">
        <f>Лист1!B65</f>
        <v>Участник 53</v>
      </c>
      <c r="G54">
        <f>Лист1!C65</f>
        <v>0</v>
      </c>
      <c r="H54">
        <f>Лист1!D65</f>
        <v>0</v>
      </c>
      <c r="I54">
        <f>Лист1!E65</f>
        <v>0</v>
      </c>
      <c r="J54">
        <f>Лист1!F65</f>
        <v>0</v>
      </c>
      <c r="K54">
        <f>Лист1!G65</f>
        <v>0</v>
      </c>
      <c r="L54">
        <f>Лист1!H65</f>
        <v>0</v>
      </c>
      <c r="M54">
        <f>Лист1!I65</f>
        <v>0</v>
      </c>
      <c r="N54">
        <f>Лист1!J65</f>
        <v>0</v>
      </c>
      <c r="O54">
        <f>Лист1!K65</f>
        <v>0</v>
      </c>
      <c r="P54">
        <f>Лист1!L65</f>
        <v>0</v>
      </c>
      <c r="Q54">
        <f>Лист1!M65</f>
        <v>0</v>
      </c>
      <c r="R54">
        <f>Лист1!N65</f>
        <v>0</v>
      </c>
      <c r="S54">
        <f>Лист1!O65</f>
        <v>0</v>
      </c>
      <c r="T54">
        <f>Лист1!P65</f>
        <v>0</v>
      </c>
      <c r="U54">
        <f>Лист1!Q65</f>
        <v>0</v>
      </c>
      <c r="V54">
        <f>Лист1!R65</f>
        <v>0</v>
      </c>
      <c r="W54">
        <f>Лист1!S65</f>
        <v>0</v>
      </c>
      <c r="X54">
        <f>Лист1!T65</f>
        <v>0</v>
      </c>
      <c r="Y54">
        <f>Лист1!U65</f>
        <v>0</v>
      </c>
      <c r="Z54">
        <f>Лист1!V65</f>
        <v>0</v>
      </c>
      <c r="AA54">
        <f>Лист1!W65</f>
        <v>0</v>
      </c>
    </row>
    <row r="55" spans="1:27" ht="15">
      <c r="A55" t="str">
        <f>Лист1!$F$8</f>
        <v>Кин Галина Владимировна</v>
      </c>
      <c r="B55" s="1">
        <f>Лист1!$F$9</f>
        <v>11</v>
      </c>
      <c r="C55" s="2" t="str">
        <f t="shared" si="0"/>
        <v>11Б</v>
      </c>
      <c r="D55" t="str">
        <f>Лист1!$F$6</f>
        <v>МБОУ "ТобольскаяСОШ"</v>
      </c>
      <c r="E55" t="str">
        <f>Лист1!$F$7</f>
        <v>Оренбургская область</v>
      </c>
      <c r="F55" t="str">
        <f>Лист1!B66</f>
        <v>Участник 54</v>
      </c>
      <c r="G55">
        <f>Лист1!C66</f>
        <v>0</v>
      </c>
      <c r="H55">
        <f>Лист1!D66</f>
        <v>0</v>
      </c>
      <c r="I55">
        <f>Лист1!E66</f>
        <v>0</v>
      </c>
      <c r="J55">
        <f>Лист1!F66</f>
        <v>0</v>
      </c>
      <c r="K55">
        <f>Лист1!G66</f>
        <v>0</v>
      </c>
      <c r="L55">
        <f>Лист1!H66</f>
        <v>0</v>
      </c>
      <c r="M55">
        <f>Лист1!I66</f>
        <v>0</v>
      </c>
      <c r="N55">
        <f>Лист1!J66</f>
        <v>0</v>
      </c>
      <c r="O55">
        <f>Лист1!K66</f>
        <v>0</v>
      </c>
      <c r="P55">
        <f>Лист1!L66</f>
        <v>0</v>
      </c>
      <c r="Q55">
        <f>Лист1!M66</f>
        <v>0</v>
      </c>
      <c r="R55">
        <f>Лист1!N66</f>
        <v>0</v>
      </c>
      <c r="S55">
        <f>Лист1!O66</f>
        <v>0</v>
      </c>
      <c r="T55">
        <f>Лист1!P66</f>
        <v>0</v>
      </c>
      <c r="U55">
        <f>Лист1!Q66</f>
        <v>0</v>
      </c>
      <c r="V55">
        <f>Лист1!R66</f>
        <v>0</v>
      </c>
      <c r="W55">
        <f>Лист1!S66</f>
        <v>0</v>
      </c>
      <c r="X55">
        <f>Лист1!T66</f>
        <v>0</v>
      </c>
      <c r="Y55">
        <f>Лист1!U66</f>
        <v>0</v>
      </c>
      <c r="Z55">
        <f>Лист1!V66</f>
        <v>0</v>
      </c>
      <c r="AA55">
        <f>Лист1!W66</f>
        <v>0</v>
      </c>
    </row>
    <row r="56" spans="1:27" ht="15">
      <c r="A56" t="str">
        <f>Лист1!$F$8</f>
        <v>Кин Галина Владимировна</v>
      </c>
      <c r="B56" s="1">
        <f>Лист1!$F$9</f>
        <v>11</v>
      </c>
      <c r="C56" s="2" t="str">
        <f t="shared" si="0"/>
        <v>11Б</v>
      </c>
      <c r="D56" t="str">
        <f>Лист1!$F$6</f>
        <v>МБОУ "ТобольскаяСОШ"</v>
      </c>
      <c r="E56" t="str">
        <f>Лист1!$F$7</f>
        <v>Оренбургская область</v>
      </c>
      <c r="F56" t="str">
        <f>Лист1!B67</f>
        <v>Участник 55</v>
      </c>
      <c r="G56">
        <f>Лист1!C67</f>
        <v>0</v>
      </c>
      <c r="H56">
        <f>Лист1!D67</f>
        <v>0</v>
      </c>
      <c r="I56">
        <f>Лист1!E67</f>
        <v>0</v>
      </c>
      <c r="J56">
        <f>Лист1!F67</f>
        <v>0</v>
      </c>
      <c r="K56">
        <f>Лист1!G67</f>
        <v>0</v>
      </c>
      <c r="L56">
        <f>Лист1!H67</f>
        <v>0</v>
      </c>
      <c r="M56">
        <f>Лист1!I67</f>
        <v>0</v>
      </c>
      <c r="N56">
        <f>Лист1!J67</f>
        <v>0</v>
      </c>
      <c r="O56">
        <f>Лист1!K67</f>
        <v>0</v>
      </c>
      <c r="P56">
        <f>Лист1!L67</f>
        <v>0</v>
      </c>
      <c r="Q56">
        <f>Лист1!M67</f>
        <v>0</v>
      </c>
      <c r="R56">
        <f>Лист1!N67</f>
        <v>0</v>
      </c>
      <c r="S56">
        <f>Лист1!O67</f>
        <v>0</v>
      </c>
      <c r="T56">
        <f>Лист1!P67</f>
        <v>0</v>
      </c>
      <c r="U56">
        <f>Лист1!Q67</f>
        <v>0</v>
      </c>
      <c r="V56">
        <f>Лист1!R67</f>
        <v>0</v>
      </c>
      <c r="W56">
        <f>Лист1!S67</f>
        <v>0</v>
      </c>
      <c r="X56">
        <f>Лист1!T67</f>
        <v>0</v>
      </c>
      <c r="Y56">
        <f>Лист1!U67</f>
        <v>0</v>
      </c>
      <c r="Z56">
        <f>Лист1!V67</f>
        <v>0</v>
      </c>
      <c r="AA56">
        <f>Лист1!W67</f>
        <v>0</v>
      </c>
    </row>
    <row r="57" spans="1:27" ht="15">
      <c r="A57" t="str">
        <f>Лист1!$F$8</f>
        <v>Кин Галина Владимировна</v>
      </c>
      <c r="B57" s="1">
        <f>Лист1!$F$9</f>
        <v>11</v>
      </c>
      <c r="C57" s="2" t="str">
        <f t="shared" si="0"/>
        <v>11Б</v>
      </c>
      <c r="D57" t="str">
        <f>Лист1!$F$6</f>
        <v>МБОУ "ТобольскаяСОШ"</v>
      </c>
      <c r="E57" t="str">
        <f>Лист1!$F$7</f>
        <v>Оренбургская область</v>
      </c>
      <c r="F57" t="str">
        <f>Лист1!B68</f>
        <v>Участник 56</v>
      </c>
      <c r="G57">
        <f>Лист1!C68</f>
        <v>0</v>
      </c>
      <c r="H57">
        <f>Лист1!D68</f>
        <v>0</v>
      </c>
      <c r="I57">
        <f>Лист1!E68</f>
        <v>0</v>
      </c>
      <c r="J57">
        <f>Лист1!F68</f>
        <v>0</v>
      </c>
      <c r="K57">
        <f>Лист1!G68</f>
        <v>0</v>
      </c>
      <c r="L57">
        <f>Лист1!H68</f>
        <v>0</v>
      </c>
      <c r="M57">
        <f>Лист1!I68</f>
        <v>0</v>
      </c>
      <c r="N57">
        <f>Лист1!J68</f>
        <v>0</v>
      </c>
      <c r="O57">
        <f>Лист1!K68</f>
        <v>0</v>
      </c>
      <c r="P57">
        <f>Лист1!L68</f>
        <v>0</v>
      </c>
      <c r="Q57">
        <f>Лист1!M68</f>
        <v>0</v>
      </c>
      <c r="R57">
        <f>Лист1!N68</f>
        <v>0</v>
      </c>
      <c r="S57">
        <f>Лист1!O68</f>
        <v>0</v>
      </c>
      <c r="T57">
        <f>Лист1!P68</f>
        <v>0</v>
      </c>
      <c r="U57">
        <f>Лист1!Q68</f>
        <v>0</v>
      </c>
      <c r="V57">
        <f>Лист1!R68</f>
        <v>0</v>
      </c>
      <c r="W57">
        <f>Лист1!S68</f>
        <v>0</v>
      </c>
      <c r="X57">
        <f>Лист1!T68</f>
        <v>0</v>
      </c>
      <c r="Y57">
        <f>Лист1!U68</f>
        <v>0</v>
      </c>
      <c r="Z57">
        <f>Лист1!V68</f>
        <v>0</v>
      </c>
      <c r="AA57">
        <f>Лист1!W68</f>
        <v>0</v>
      </c>
    </row>
    <row r="58" spans="1:27" ht="15">
      <c r="A58" t="str">
        <f>Лист1!$F$8</f>
        <v>Кин Галина Владимировна</v>
      </c>
      <c r="B58" s="1">
        <f>Лист1!$F$9</f>
        <v>11</v>
      </c>
      <c r="C58" s="2" t="str">
        <f t="shared" si="0"/>
        <v>11Б</v>
      </c>
      <c r="D58" t="str">
        <f>Лист1!$F$6</f>
        <v>МБОУ "ТобольскаяСОШ"</v>
      </c>
      <c r="E58" t="str">
        <f>Лист1!$F$7</f>
        <v>Оренбургская область</v>
      </c>
      <c r="F58" t="str">
        <f>Лист1!B69</f>
        <v>Участник 57</v>
      </c>
      <c r="G58">
        <f>Лист1!C69</f>
        <v>0</v>
      </c>
      <c r="H58">
        <f>Лист1!D69</f>
        <v>0</v>
      </c>
      <c r="I58">
        <f>Лист1!E69</f>
        <v>0</v>
      </c>
      <c r="J58">
        <f>Лист1!F69</f>
        <v>0</v>
      </c>
      <c r="K58">
        <f>Лист1!G69</f>
        <v>0</v>
      </c>
      <c r="L58">
        <f>Лист1!H69</f>
        <v>0</v>
      </c>
      <c r="M58">
        <f>Лист1!I69</f>
        <v>0</v>
      </c>
      <c r="N58">
        <f>Лист1!J69</f>
        <v>0</v>
      </c>
      <c r="O58">
        <f>Лист1!K69</f>
        <v>0</v>
      </c>
      <c r="P58">
        <f>Лист1!L69</f>
        <v>0</v>
      </c>
      <c r="Q58">
        <f>Лист1!M69</f>
        <v>0</v>
      </c>
      <c r="R58">
        <f>Лист1!N69</f>
        <v>0</v>
      </c>
      <c r="S58">
        <f>Лист1!O69</f>
        <v>0</v>
      </c>
      <c r="T58">
        <f>Лист1!P69</f>
        <v>0</v>
      </c>
      <c r="U58">
        <f>Лист1!Q69</f>
        <v>0</v>
      </c>
      <c r="V58">
        <f>Лист1!R69</f>
        <v>0</v>
      </c>
      <c r="W58">
        <f>Лист1!S69</f>
        <v>0</v>
      </c>
      <c r="X58">
        <f>Лист1!T69</f>
        <v>0</v>
      </c>
      <c r="Y58">
        <f>Лист1!U69</f>
        <v>0</v>
      </c>
      <c r="Z58">
        <f>Лист1!V69</f>
        <v>0</v>
      </c>
      <c r="AA58">
        <f>Лист1!W69</f>
        <v>0</v>
      </c>
    </row>
    <row r="59" spans="1:27" ht="15">
      <c r="A59" t="str">
        <f>Лист1!$F$8</f>
        <v>Кин Галина Владимировна</v>
      </c>
      <c r="B59" s="1">
        <f>Лист1!$F$9</f>
        <v>11</v>
      </c>
      <c r="C59" s="2" t="str">
        <f t="shared" si="0"/>
        <v>11Б</v>
      </c>
      <c r="D59" t="str">
        <f>Лист1!$F$6</f>
        <v>МБОУ "ТобольскаяСОШ"</v>
      </c>
      <c r="E59" t="str">
        <f>Лист1!$F$7</f>
        <v>Оренбургская область</v>
      </c>
      <c r="F59" t="str">
        <f>Лист1!B70</f>
        <v>Участник 58</v>
      </c>
      <c r="G59">
        <f>Лист1!C70</f>
        <v>0</v>
      </c>
      <c r="H59">
        <f>Лист1!D70</f>
        <v>0</v>
      </c>
      <c r="I59">
        <f>Лист1!E70</f>
        <v>0</v>
      </c>
      <c r="J59">
        <f>Лист1!F70</f>
        <v>0</v>
      </c>
      <c r="K59">
        <f>Лист1!G70</f>
        <v>0</v>
      </c>
      <c r="L59">
        <f>Лист1!H70</f>
        <v>0</v>
      </c>
      <c r="M59">
        <f>Лист1!I70</f>
        <v>0</v>
      </c>
      <c r="N59">
        <f>Лист1!J70</f>
        <v>0</v>
      </c>
      <c r="O59">
        <f>Лист1!K70</f>
        <v>0</v>
      </c>
      <c r="P59">
        <f>Лист1!L70</f>
        <v>0</v>
      </c>
      <c r="Q59">
        <f>Лист1!M70</f>
        <v>0</v>
      </c>
      <c r="R59">
        <f>Лист1!N70</f>
        <v>0</v>
      </c>
      <c r="S59">
        <f>Лист1!O70</f>
        <v>0</v>
      </c>
      <c r="T59">
        <f>Лист1!P70</f>
        <v>0</v>
      </c>
      <c r="U59">
        <f>Лист1!Q70</f>
        <v>0</v>
      </c>
      <c r="V59">
        <f>Лист1!R70</f>
        <v>0</v>
      </c>
      <c r="W59">
        <f>Лист1!S70</f>
        <v>0</v>
      </c>
      <c r="X59">
        <f>Лист1!T70</f>
        <v>0</v>
      </c>
      <c r="Y59">
        <f>Лист1!U70</f>
        <v>0</v>
      </c>
      <c r="Z59">
        <f>Лист1!V70</f>
        <v>0</v>
      </c>
      <c r="AA59">
        <f>Лист1!W70</f>
        <v>0</v>
      </c>
    </row>
    <row r="60" spans="1:27" ht="15">
      <c r="A60" t="str">
        <f>Лист1!$F$8</f>
        <v>Кин Галина Владимировна</v>
      </c>
      <c r="B60" s="1">
        <f>Лист1!$F$9</f>
        <v>11</v>
      </c>
      <c r="C60" s="2" t="str">
        <f t="shared" si="0"/>
        <v>11Б</v>
      </c>
      <c r="D60" t="str">
        <f>Лист1!$F$6</f>
        <v>МБОУ "ТобольскаяСОШ"</v>
      </c>
      <c r="E60" t="str">
        <f>Лист1!$F$7</f>
        <v>Оренбургская область</v>
      </c>
      <c r="F60" t="str">
        <f>Лист1!B71</f>
        <v>Участник 59</v>
      </c>
      <c r="G60">
        <f>Лист1!C71</f>
        <v>0</v>
      </c>
      <c r="H60">
        <f>Лист1!D71</f>
        <v>0</v>
      </c>
      <c r="I60">
        <f>Лист1!E71</f>
        <v>0</v>
      </c>
      <c r="J60">
        <f>Лист1!F71</f>
        <v>0</v>
      </c>
      <c r="K60">
        <f>Лист1!G71</f>
        <v>0</v>
      </c>
      <c r="L60">
        <f>Лист1!H71</f>
        <v>0</v>
      </c>
      <c r="M60">
        <f>Лист1!I71</f>
        <v>0</v>
      </c>
      <c r="N60">
        <f>Лист1!J71</f>
        <v>0</v>
      </c>
      <c r="O60">
        <f>Лист1!K71</f>
        <v>0</v>
      </c>
      <c r="P60">
        <f>Лист1!L71</f>
        <v>0</v>
      </c>
      <c r="Q60">
        <f>Лист1!M71</f>
        <v>0</v>
      </c>
      <c r="R60">
        <f>Лист1!N71</f>
        <v>0</v>
      </c>
      <c r="S60">
        <f>Лист1!O71</f>
        <v>0</v>
      </c>
      <c r="T60">
        <f>Лист1!P71</f>
        <v>0</v>
      </c>
      <c r="U60">
        <f>Лист1!Q71</f>
        <v>0</v>
      </c>
      <c r="V60">
        <f>Лист1!R71</f>
        <v>0</v>
      </c>
      <c r="W60">
        <f>Лист1!S71</f>
        <v>0</v>
      </c>
      <c r="X60">
        <f>Лист1!T71</f>
        <v>0</v>
      </c>
      <c r="Y60">
        <f>Лист1!U71</f>
        <v>0</v>
      </c>
      <c r="Z60">
        <f>Лист1!V71</f>
        <v>0</v>
      </c>
      <c r="AA60">
        <f>Лист1!W71</f>
        <v>0</v>
      </c>
    </row>
    <row r="61" spans="1:27" ht="15">
      <c r="A61" t="str">
        <f>Лист1!$F$8</f>
        <v>Кин Галина Владимировна</v>
      </c>
      <c r="B61" s="1">
        <f>Лист1!$F$9</f>
        <v>11</v>
      </c>
      <c r="C61" s="2" t="str">
        <f t="shared" si="0"/>
        <v>11Б</v>
      </c>
      <c r="D61" t="str">
        <f>Лист1!$F$6</f>
        <v>МБОУ "ТобольскаяСОШ"</v>
      </c>
      <c r="E61" t="str">
        <f>Лист1!$F$7</f>
        <v>Оренбургская область</v>
      </c>
      <c r="F61" t="str">
        <f>Лист1!B72</f>
        <v>Участник 60</v>
      </c>
      <c r="G61">
        <f>Лист1!C72</f>
        <v>0</v>
      </c>
      <c r="H61">
        <f>Лист1!D72</f>
        <v>0</v>
      </c>
      <c r="I61">
        <f>Лист1!E72</f>
        <v>0</v>
      </c>
      <c r="J61">
        <f>Лист1!F72</f>
        <v>0</v>
      </c>
      <c r="K61">
        <f>Лист1!G72</f>
        <v>0</v>
      </c>
      <c r="L61">
        <f>Лист1!H72</f>
        <v>0</v>
      </c>
      <c r="M61">
        <f>Лист1!I72</f>
        <v>0</v>
      </c>
      <c r="N61">
        <f>Лист1!J72</f>
        <v>0</v>
      </c>
      <c r="O61">
        <f>Лист1!K72</f>
        <v>0</v>
      </c>
      <c r="P61">
        <f>Лист1!L72</f>
        <v>0</v>
      </c>
      <c r="Q61">
        <f>Лист1!M72</f>
        <v>0</v>
      </c>
      <c r="R61">
        <f>Лист1!N72</f>
        <v>0</v>
      </c>
      <c r="S61">
        <f>Лист1!O72</f>
        <v>0</v>
      </c>
      <c r="T61">
        <f>Лист1!P72</f>
        <v>0</v>
      </c>
      <c r="U61">
        <f>Лист1!Q72</f>
        <v>0</v>
      </c>
      <c r="V61">
        <f>Лист1!R72</f>
        <v>0</v>
      </c>
      <c r="W61">
        <f>Лист1!S72</f>
        <v>0</v>
      </c>
      <c r="X61">
        <f>Лист1!T72</f>
        <v>0</v>
      </c>
      <c r="Y61">
        <f>Лист1!U72</f>
        <v>0</v>
      </c>
      <c r="Z61">
        <f>Лист1!V72</f>
        <v>0</v>
      </c>
      <c r="AA61">
        <f>Лист1!W72</f>
        <v>0</v>
      </c>
    </row>
    <row r="62" spans="1:27" ht="15">
      <c r="A62" t="str">
        <f>Лист1!$F$8</f>
        <v>Кин Галина Владимировна</v>
      </c>
      <c r="B62" s="1">
        <f>Лист1!$F$9</f>
        <v>11</v>
      </c>
      <c r="C62" s="2" t="str">
        <f t="shared" si="0"/>
        <v>11Б</v>
      </c>
      <c r="D62" t="str">
        <f>Лист1!$F$6</f>
        <v>МБОУ "ТобольскаяСОШ"</v>
      </c>
      <c r="E62" t="str">
        <f>Лист1!$F$7</f>
        <v>Оренбургская область</v>
      </c>
      <c r="F62" t="str">
        <f>Лист1!B73</f>
        <v>Участник 61</v>
      </c>
      <c r="G62">
        <f>Лист1!C73</f>
        <v>0</v>
      </c>
      <c r="H62">
        <f>Лист1!D73</f>
        <v>0</v>
      </c>
      <c r="I62">
        <f>Лист1!E73</f>
        <v>0</v>
      </c>
      <c r="J62">
        <f>Лист1!F73</f>
        <v>0</v>
      </c>
      <c r="K62">
        <f>Лист1!G73</f>
        <v>0</v>
      </c>
      <c r="L62">
        <f>Лист1!H73</f>
        <v>0</v>
      </c>
      <c r="M62">
        <f>Лист1!I73</f>
        <v>0</v>
      </c>
      <c r="N62">
        <f>Лист1!J73</f>
        <v>0</v>
      </c>
      <c r="O62">
        <f>Лист1!K73</f>
        <v>0</v>
      </c>
      <c r="P62">
        <f>Лист1!L73</f>
        <v>0</v>
      </c>
      <c r="Q62">
        <f>Лист1!M73</f>
        <v>0</v>
      </c>
      <c r="R62">
        <f>Лист1!N73</f>
        <v>0</v>
      </c>
      <c r="S62">
        <f>Лист1!O73</f>
        <v>0</v>
      </c>
      <c r="T62">
        <f>Лист1!P73</f>
        <v>0</v>
      </c>
      <c r="U62">
        <f>Лист1!Q73</f>
        <v>0</v>
      </c>
      <c r="V62">
        <f>Лист1!R73</f>
        <v>0</v>
      </c>
      <c r="W62">
        <f>Лист1!S73</f>
        <v>0</v>
      </c>
      <c r="X62">
        <f>Лист1!T73</f>
        <v>0</v>
      </c>
      <c r="Y62">
        <f>Лист1!U73</f>
        <v>0</v>
      </c>
      <c r="Z62">
        <f>Лист1!V73</f>
        <v>0</v>
      </c>
      <c r="AA62">
        <f>Лист1!W73</f>
        <v>0</v>
      </c>
    </row>
    <row r="63" spans="1:27" ht="15">
      <c r="A63" t="str">
        <f>Лист1!$F$8</f>
        <v>Кин Галина Владимировна</v>
      </c>
      <c r="B63" s="1">
        <f>Лист1!$F$9</f>
        <v>11</v>
      </c>
      <c r="C63" s="2" t="str">
        <f t="shared" si="0"/>
        <v>11Б</v>
      </c>
      <c r="D63" t="str">
        <f>Лист1!$F$6</f>
        <v>МБОУ "ТобольскаяСОШ"</v>
      </c>
      <c r="E63" t="str">
        <f>Лист1!$F$7</f>
        <v>Оренбургская область</v>
      </c>
      <c r="F63" t="str">
        <f>Лист1!B74</f>
        <v>Участник 62</v>
      </c>
      <c r="G63">
        <f>Лист1!C74</f>
        <v>0</v>
      </c>
      <c r="H63">
        <f>Лист1!D74</f>
        <v>0</v>
      </c>
      <c r="I63">
        <f>Лист1!E74</f>
        <v>0</v>
      </c>
      <c r="J63">
        <f>Лист1!F74</f>
        <v>0</v>
      </c>
      <c r="K63">
        <f>Лист1!G74</f>
        <v>0</v>
      </c>
      <c r="L63">
        <f>Лист1!H74</f>
        <v>0</v>
      </c>
      <c r="M63">
        <f>Лист1!I74</f>
        <v>0</v>
      </c>
      <c r="N63">
        <f>Лист1!J74</f>
        <v>0</v>
      </c>
      <c r="O63">
        <f>Лист1!K74</f>
        <v>0</v>
      </c>
      <c r="P63">
        <f>Лист1!L74</f>
        <v>0</v>
      </c>
      <c r="Q63">
        <f>Лист1!M74</f>
        <v>0</v>
      </c>
      <c r="R63">
        <f>Лист1!N74</f>
        <v>0</v>
      </c>
      <c r="S63">
        <f>Лист1!O74</f>
        <v>0</v>
      </c>
      <c r="T63">
        <f>Лист1!P74</f>
        <v>0</v>
      </c>
      <c r="U63">
        <f>Лист1!Q74</f>
        <v>0</v>
      </c>
      <c r="V63">
        <f>Лист1!R74</f>
        <v>0</v>
      </c>
      <c r="W63">
        <f>Лист1!S74</f>
        <v>0</v>
      </c>
      <c r="X63">
        <f>Лист1!T74</f>
        <v>0</v>
      </c>
      <c r="Y63">
        <f>Лист1!U74</f>
        <v>0</v>
      </c>
      <c r="Z63">
        <f>Лист1!V74</f>
        <v>0</v>
      </c>
      <c r="AA63">
        <f>Лист1!W74</f>
        <v>0</v>
      </c>
    </row>
    <row r="64" spans="1:27" ht="15">
      <c r="A64" t="str">
        <f>Лист1!$F$8</f>
        <v>Кин Галина Владимировна</v>
      </c>
      <c r="B64" s="1">
        <f>Лист1!$F$9</f>
        <v>11</v>
      </c>
      <c r="C64" s="2" t="str">
        <f t="shared" si="0"/>
        <v>11Б</v>
      </c>
      <c r="D64" t="str">
        <f>Лист1!$F$6</f>
        <v>МБОУ "ТобольскаяСОШ"</v>
      </c>
      <c r="E64" t="str">
        <f>Лист1!$F$7</f>
        <v>Оренбургская область</v>
      </c>
      <c r="F64" t="str">
        <f>Лист1!B75</f>
        <v>Участник 63</v>
      </c>
      <c r="G64">
        <f>Лист1!C75</f>
        <v>0</v>
      </c>
      <c r="H64">
        <f>Лист1!D75</f>
        <v>0</v>
      </c>
      <c r="I64">
        <f>Лист1!E75</f>
        <v>0</v>
      </c>
      <c r="J64">
        <f>Лист1!F75</f>
        <v>0</v>
      </c>
      <c r="K64">
        <f>Лист1!G75</f>
        <v>0</v>
      </c>
      <c r="L64">
        <f>Лист1!H75</f>
        <v>0</v>
      </c>
      <c r="M64">
        <f>Лист1!I75</f>
        <v>0</v>
      </c>
      <c r="N64">
        <f>Лист1!J75</f>
        <v>0</v>
      </c>
      <c r="O64">
        <f>Лист1!K75</f>
        <v>0</v>
      </c>
      <c r="P64">
        <f>Лист1!L75</f>
        <v>0</v>
      </c>
      <c r="Q64">
        <f>Лист1!M75</f>
        <v>0</v>
      </c>
      <c r="R64">
        <f>Лист1!N75</f>
        <v>0</v>
      </c>
      <c r="S64">
        <f>Лист1!O75</f>
        <v>0</v>
      </c>
      <c r="T64">
        <f>Лист1!P75</f>
        <v>0</v>
      </c>
      <c r="U64">
        <f>Лист1!Q75</f>
        <v>0</v>
      </c>
      <c r="V64">
        <f>Лист1!R75</f>
        <v>0</v>
      </c>
      <c r="W64">
        <f>Лист1!S75</f>
        <v>0</v>
      </c>
      <c r="X64">
        <f>Лист1!T75</f>
        <v>0</v>
      </c>
      <c r="Y64">
        <f>Лист1!U75</f>
        <v>0</v>
      </c>
      <c r="Z64">
        <f>Лист1!V75</f>
        <v>0</v>
      </c>
      <c r="AA64">
        <f>Лист1!W75</f>
        <v>0</v>
      </c>
    </row>
    <row r="65" spans="1:27" ht="15">
      <c r="A65" t="str">
        <f>Лист1!$F$8</f>
        <v>Кин Галина Владимировна</v>
      </c>
      <c r="B65" s="1">
        <f>Лист1!$F$9</f>
        <v>11</v>
      </c>
      <c r="C65" s="2" t="str">
        <f t="shared" si="0"/>
        <v>11Б</v>
      </c>
      <c r="D65" t="str">
        <f>Лист1!$F$6</f>
        <v>МБОУ "ТобольскаяСОШ"</v>
      </c>
      <c r="E65" t="str">
        <f>Лист1!$F$7</f>
        <v>Оренбургская область</v>
      </c>
      <c r="F65" t="str">
        <f>Лист1!B76</f>
        <v>Участник 64</v>
      </c>
      <c r="G65">
        <f>Лист1!C76</f>
        <v>0</v>
      </c>
      <c r="H65">
        <f>Лист1!D76</f>
        <v>0</v>
      </c>
      <c r="I65">
        <f>Лист1!E76</f>
        <v>0</v>
      </c>
      <c r="J65">
        <f>Лист1!F76</f>
        <v>0</v>
      </c>
      <c r="K65">
        <f>Лист1!G76</f>
        <v>0</v>
      </c>
      <c r="L65">
        <f>Лист1!H76</f>
        <v>0</v>
      </c>
      <c r="M65">
        <f>Лист1!I76</f>
        <v>0</v>
      </c>
      <c r="N65">
        <f>Лист1!J76</f>
        <v>0</v>
      </c>
      <c r="O65">
        <f>Лист1!K76</f>
        <v>0</v>
      </c>
      <c r="P65">
        <f>Лист1!L76</f>
        <v>0</v>
      </c>
      <c r="Q65">
        <f>Лист1!M76</f>
        <v>0</v>
      </c>
      <c r="R65">
        <f>Лист1!N76</f>
        <v>0</v>
      </c>
      <c r="S65">
        <f>Лист1!O76</f>
        <v>0</v>
      </c>
      <c r="T65">
        <f>Лист1!P76</f>
        <v>0</v>
      </c>
      <c r="U65">
        <f>Лист1!Q76</f>
        <v>0</v>
      </c>
      <c r="V65">
        <f>Лист1!R76</f>
        <v>0</v>
      </c>
      <c r="W65">
        <f>Лист1!S76</f>
        <v>0</v>
      </c>
      <c r="X65">
        <f>Лист1!T76</f>
        <v>0</v>
      </c>
      <c r="Y65">
        <f>Лист1!U76</f>
        <v>0</v>
      </c>
      <c r="Z65">
        <f>Лист1!V76</f>
        <v>0</v>
      </c>
      <c r="AA65">
        <f>Лист1!W76</f>
        <v>0</v>
      </c>
    </row>
    <row r="66" spans="1:27" ht="15">
      <c r="A66" t="str">
        <f>Лист1!$F$8</f>
        <v>Кин Галина Владимировна</v>
      </c>
      <c r="B66" s="1">
        <f>Лист1!$F$9</f>
        <v>11</v>
      </c>
      <c r="C66" s="2" t="str">
        <f t="shared" si="0"/>
        <v>11Б</v>
      </c>
      <c r="D66" t="str">
        <f>Лист1!$F$6</f>
        <v>МБОУ "ТобольскаяСОШ"</v>
      </c>
      <c r="E66" t="str">
        <f>Лист1!$F$7</f>
        <v>Оренбургская область</v>
      </c>
      <c r="F66" t="str">
        <f>Лист1!B77</f>
        <v>Участник 65</v>
      </c>
      <c r="G66">
        <f>Лист1!C77</f>
        <v>0</v>
      </c>
      <c r="H66">
        <f>Лист1!D77</f>
        <v>0</v>
      </c>
      <c r="I66">
        <f>Лист1!E77</f>
        <v>0</v>
      </c>
      <c r="J66">
        <f>Лист1!F77</f>
        <v>0</v>
      </c>
      <c r="K66">
        <f>Лист1!G77</f>
        <v>0</v>
      </c>
      <c r="L66">
        <f>Лист1!H77</f>
        <v>0</v>
      </c>
      <c r="M66">
        <f>Лист1!I77</f>
        <v>0</v>
      </c>
      <c r="N66">
        <f>Лист1!J77</f>
        <v>0</v>
      </c>
      <c r="O66">
        <f>Лист1!K77</f>
        <v>0</v>
      </c>
      <c r="P66">
        <f>Лист1!L77</f>
        <v>0</v>
      </c>
      <c r="Q66">
        <f>Лист1!M77</f>
        <v>0</v>
      </c>
      <c r="R66">
        <f>Лист1!N77</f>
        <v>0</v>
      </c>
      <c r="S66">
        <f>Лист1!O77</f>
        <v>0</v>
      </c>
      <c r="T66">
        <f>Лист1!P77</f>
        <v>0</v>
      </c>
      <c r="U66">
        <f>Лист1!Q77</f>
        <v>0</v>
      </c>
      <c r="V66">
        <f>Лист1!R77</f>
        <v>0</v>
      </c>
      <c r="W66">
        <f>Лист1!S77</f>
        <v>0</v>
      </c>
      <c r="X66">
        <f>Лист1!T77</f>
        <v>0</v>
      </c>
      <c r="Y66">
        <f>Лист1!U77</f>
        <v>0</v>
      </c>
      <c r="Z66">
        <f>Лист1!V77</f>
        <v>0</v>
      </c>
      <c r="AA66">
        <f>Лист1!W77</f>
        <v>0</v>
      </c>
    </row>
    <row r="67" spans="1:27" ht="15">
      <c r="A67" t="str">
        <f>Лист1!$F$8</f>
        <v>Кин Галина Владимировна</v>
      </c>
      <c r="B67" s="1">
        <f>Лист1!$F$9</f>
        <v>11</v>
      </c>
      <c r="C67" s="2" t="str">
        <f t="shared" si="0"/>
        <v>11Б</v>
      </c>
      <c r="D67" t="str">
        <f>Лист1!$F$6</f>
        <v>МБОУ "ТобольскаяСОШ"</v>
      </c>
      <c r="E67" t="str">
        <f>Лист1!$F$7</f>
        <v>Оренбургская область</v>
      </c>
      <c r="F67" t="str">
        <f>Лист1!B78</f>
        <v>Участник 66</v>
      </c>
      <c r="G67">
        <f>Лист1!C78</f>
        <v>0</v>
      </c>
      <c r="H67">
        <f>Лист1!D78</f>
        <v>0</v>
      </c>
      <c r="I67">
        <f>Лист1!E78</f>
        <v>0</v>
      </c>
      <c r="J67">
        <f>Лист1!F78</f>
        <v>0</v>
      </c>
      <c r="K67">
        <f>Лист1!G78</f>
        <v>0</v>
      </c>
      <c r="L67">
        <f>Лист1!H78</f>
        <v>0</v>
      </c>
      <c r="M67">
        <f>Лист1!I78</f>
        <v>0</v>
      </c>
      <c r="N67">
        <f>Лист1!J78</f>
        <v>0</v>
      </c>
      <c r="O67">
        <f>Лист1!K78</f>
        <v>0</v>
      </c>
      <c r="P67">
        <f>Лист1!L78</f>
        <v>0</v>
      </c>
      <c r="Q67">
        <f>Лист1!M78</f>
        <v>0</v>
      </c>
      <c r="R67">
        <f>Лист1!N78</f>
        <v>0</v>
      </c>
      <c r="S67">
        <f>Лист1!O78</f>
        <v>0</v>
      </c>
      <c r="T67">
        <f>Лист1!P78</f>
        <v>0</v>
      </c>
      <c r="U67">
        <f>Лист1!Q78</f>
        <v>0</v>
      </c>
      <c r="V67">
        <f>Лист1!R78</f>
        <v>0</v>
      </c>
      <c r="W67">
        <f>Лист1!S78</f>
        <v>0</v>
      </c>
      <c r="X67">
        <f>Лист1!T78</f>
        <v>0</v>
      </c>
      <c r="Y67">
        <f>Лист1!U78</f>
        <v>0</v>
      </c>
      <c r="Z67">
        <f>Лист1!V78</f>
        <v>0</v>
      </c>
      <c r="AA67">
        <f>Лист1!W78</f>
        <v>0</v>
      </c>
    </row>
    <row r="68" spans="1:27" ht="15">
      <c r="A68" t="str">
        <f>Лист1!$F$8</f>
        <v>Кин Галина Владимировна</v>
      </c>
      <c r="B68" s="1">
        <f>Лист1!$F$9</f>
        <v>11</v>
      </c>
      <c r="C68" s="2" t="str">
        <f aca="true" t="shared" si="1" ref="C68:C101">C67</f>
        <v>11Б</v>
      </c>
      <c r="D68" t="str">
        <f>Лист1!$F$6</f>
        <v>МБОУ "ТобольскаяСОШ"</v>
      </c>
      <c r="E68" t="str">
        <f>Лист1!$F$7</f>
        <v>Оренбургская область</v>
      </c>
      <c r="F68" t="str">
        <f>Лист1!B79</f>
        <v>Участник 67</v>
      </c>
      <c r="G68">
        <f>Лист1!C79</f>
        <v>0</v>
      </c>
      <c r="H68">
        <f>Лист1!D79</f>
        <v>0</v>
      </c>
      <c r="I68">
        <f>Лист1!E79</f>
        <v>0</v>
      </c>
      <c r="J68">
        <f>Лист1!F79</f>
        <v>0</v>
      </c>
      <c r="K68">
        <f>Лист1!G79</f>
        <v>0</v>
      </c>
      <c r="L68">
        <f>Лист1!H79</f>
        <v>0</v>
      </c>
      <c r="M68">
        <f>Лист1!I79</f>
        <v>0</v>
      </c>
      <c r="N68">
        <f>Лист1!J79</f>
        <v>0</v>
      </c>
      <c r="O68">
        <f>Лист1!K79</f>
        <v>0</v>
      </c>
      <c r="P68">
        <f>Лист1!L79</f>
        <v>0</v>
      </c>
      <c r="Q68">
        <f>Лист1!M79</f>
        <v>0</v>
      </c>
      <c r="R68">
        <f>Лист1!N79</f>
        <v>0</v>
      </c>
      <c r="S68">
        <f>Лист1!O79</f>
        <v>0</v>
      </c>
      <c r="T68">
        <f>Лист1!P79</f>
        <v>0</v>
      </c>
      <c r="U68">
        <f>Лист1!Q79</f>
        <v>0</v>
      </c>
      <c r="V68">
        <f>Лист1!R79</f>
        <v>0</v>
      </c>
      <c r="W68">
        <f>Лист1!S79</f>
        <v>0</v>
      </c>
      <c r="X68">
        <f>Лист1!T79</f>
        <v>0</v>
      </c>
      <c r="Y68">
        <f>Лист1!U79</f>
        <v>0</v>
      </c>
      <c r="Z68">
        <f>Лист1!V79</f>
        <v>0</v>
      </c>
      <c r="AA68">
        <f>Лист1!W79</f>
        <v>0</v>
      </c>
    </row>
    <row r="69" spans="1:27" ht="15">
      <c r="A69" t="str">
        <f>Лист1!$F$8</f>
        <v>Кин Галина Владимировна</v>
      </c>
      <c r="B69" s="1">
        <f>Лист1!$F$9</f>
        <v>11</v>
      </c>
      <c r="C69" s="2" t="str">
        <f t="shared" si="1"/>
        <v>11Б</v>
      </c>
      <c r="D69" t="str">
        <f>Лист1!$F$6</f>
        <v>МБОУ "ТобольскаяСОШ"</v>
      </c>
      <c r="E69" t="str">
        <f>Лист1!$F$7</f>
        <v>Оренбургская область</v>
      </c>
      <c r="F69" t="str">
        <f>Лист1!B80</f>
        <v>Участник 68</v>
      </c>
      <c r="G69">
        <f>Лист1!C80</f>
        <v>0</v>
      </c>
      <c r="H69">
        <f>Лист1!D80</f>
        <v>0</v>
      </c>
      <c r="I69">
        <f>Лист1!E80</f>
        <v>0</v>
      </c>
      <c r="J69">
        <f>Лист1!F80</f>
        <v>0</v>
      </c>
      <c r="K69">
        <f>Лист1!G80</f>
        <v>0</v>
      </c>
      <c r="L69">
        <f>Лист1!H80</f>
        <v>0</v>
      </c>
      <c r="M69">
        <f>Лист1!I80</f>
        <v>0</v>
      </c>
      <c r="N69">
        <f>Лист1!J80</f>
        <v>0</v>
      </c>
      <c r="O69">
        <f>Лист1!K80</f>
        <v>0</v>
      </c>
      <c r="P69">
        <f>Лист1!L80</f>
        <v>0</v>
      </c>
      <c r="Q69">
        <f>Лист1!M80</f>
        <v>0</v>
      </c>
      <c r="R69">
        <f>Лист1!N80</f>
        <v>0</v>
      </c>
      <c r="S69">
        <f>Лист1!O80</f>
        <v>0</v>
      </c>
      <c r="T69">
        <f>Лист1!P80</f>
        <v>0</v>
      </c>
      <c r="U69">
        <f>Лист1!Q80</f>
        <v>0</v>
      </c>
      <c r="V69">
        <f>Лист1!R80</f>
        <v>0</v>
      </c>
      <c r="W69">
        <f>Лист1!S80</f>
        <v>0</v>
      </c>
      <c r="X69">
        <f>Лист1!T80</f>
        <v>0</v>
      </c>
      <c r="Y69">
        <f>Лист1!U80</f>
        <v>0</v>
      </c>
      <c r="Z69">
        <f>Лист1!V80</f>
        <v>0</v>
      </c>
      <c r="AA69">
        <f>Лист1!W80</f>
        <v>0</v>
      </c>
    </row>
    <row r="70" spans="1:27" ht="15">
      <c r="A70" t="str">
        <f>Лист1!$F$8</f>
        <v>Кин Галина Владимировна</v>
      </c>
      <c r="B70" s="1">
        <f>Лист1!$F$9</f>
        <v>11</v>
      </c>
      <c r="C70" s="2" t="str">
        <f t="shared" si="1"/>
        <v>11Б</v>
      </c>
      <c r="D70" t="str">
        <f>Лист1!$F$6</f>
        <v>МБОУ "ТобольскаяСОШ"</v>
      </c>
      <c r="E70" t="str">
        <f>Лист1!$F$7</f>
        <v>Оренбургская область</v>
      </c>
      <c r="F70" t="str">
        <f>Лист1!B81</f>
        <v>Участник 69</v>
      </c>
      <c r="G70">
        <f>Лист1!C81</f>
        <v>0</v>
      </c>
      <c r="H70">
        <f>Лист1!D81</f>
        <v>0</v>
      </c>
      <c r="I70">
        <f>Лист1!E81</f>
        <v>0</v>
      </c>
      <c r="J70">
        <f>Лист1!F81</f>
        <v>0</v>
      </c>
      <c r="K70">
        <f>Лист1!G81</f>
        <v>0</v>
      </c>
      <c r="L70">
        <f>Лист1!H81</f>
        <v>0</v>
      </c>
      <c r="M70">
        <f>Лист1!I81</f>
        <v>0</v>
      </c>
      <c r="N70">
        <f>Лист1!J81</f>
        <v>0</v>
      </c>
      <c r="O70">
        <f>Лист1!K81</f>
        <v>0</v>
      </c>
      <c r="P70">
        <f>Лист1!L81</f>
        <v>0</v>
      </c>
      <c r="Q70">
        <f>Лист1!M81</f>
        <v>0</v>
      </c>
      <c r="R70">
        <f>Лист1!N81</f>
        <v>0</v>
      </c>
      <c r="S70">
        <f>Лист1!O81</f>
        <v>0</v>
      </c>
      <c r="T70">
        <f>Лист1!P81</f>
        <v>0</v>
      </c>
      <c r="U70">
        <f>Лист1!Q81</f>
        <v>0</v>
      </c>
      <c r="V70">
        <f>Лист1!R81</f>
        <v>0</v>
      </c>
      <c r="W70">
        <f>Лист1!S81</f>
        <v>0</v>
      </c>
      <c r="X70">
        <f>Лист1!T81</f>
        <v>0</v>
      </c>
      <c r="Y70">
        <f>Лист1!U81</f>
        <v>0</v>
      </c>
      <c r="Z70">
        <f>Лист1!V81</f>
        <v>0</v>
      </c>
      <c r="AA70">
        <f>Лист1!W81</f>
        <v>0</v>
      </c>
    </row>
    <row r="71" spans="1:27" ht="15">
      <c r="A71" t="str">
        <f>Лист1!$F$8</f>
        <v>Кин Галина Владимировна</v>
      </c>
      <c r="B71" s="1">
        <f>Лист1!$F$9</f>
        <v>11</v>
      </c>
      <c r="C71" s="2" t="str">
        <f t="shared" si="1"/>
        <v>11Б</v>
      </c>
      <c r="D71" t="str">
        <f>Лист1!$F$6</f>
        <v>МБОУ "ТобольскаяСОШ"</v>
      </c>
      <c r="E71" t="str">
        <f>Лист1!$F$7</f>
        <v>Оренбургская область</v>
      </c>
      <c r="F71" t="str">
        <f>Лист1!B82</f>
        <v>Участник 70</v>
      </c>
      <c r="G71">
        <f>Лист1!C82</f>
        <v>0</v>
      </c>
      <c r="H71">
        <f>Лист1!D82</f>
        <v>0</v>
      </c>
      <c r="I71">
        <f>Лист1!E82</f>
        <v>0</v>
      </c>
      <c r="J71">
        <f>Лист1!F82</f>
        <v>0</v>
      </c>
      <c r="K71">
        <f>Лист1!G82</f>
        <v>0</v>
      </c>
      <c r="L71">
        <f>Лист1!H82</f>
        <v>0</v>
      </c>
      <c r="M71">
        <f>Лист1!I82</f>
        <v>0</v>
      </c>
      <c r="N71">
        <f>Лист1!J82</f>
        <v>0</v>
      </c>
      <c r="O71">
        <f>Лист1!K82</f>
        <v>0</v>
      </c>
      <c r="P71">
        <f>Лист1!L82</f>
        <v>0</v>
      </c>
      <c r="Q71">
        <f>Лист1!M82</f>
        <v>0</v>
      </c>
      <c r="R71">
        <f>Лист1!N82</f>
        <v>0</v>
      </c>
      <c r="S71">
        <f>Лист1!O82</f>
        <v>0</v>
      </c>
      <c r="T71">
        <f>Лист1!P82</f>
        <v>0</v>
      </c>
      <c r="U71">
        <f>Лист1!Q82</f>
        <v>0</v>
      </c>
      <c r="V71">
        <f>Лист1!R82</f>
        <v>0</v>
      </c>
      <c r="W71">
        <f>Лист1!S82</f>
        <v>0</v>
      </c>
      <c r="X71">
        <f>Лист1!T82</f>
        <v>0</v>
      </c>
      <c r="Y71">
        <f>Лист1!U82</f>
        <v>0</v>
      </c>
      <c r="Z71">
        <f>Лист1!V82</f>
        <v>0</v>
      </c>
      <c r="AA71">
        <f>Лист1!W82</f>
        <v>0</v>
      </c>
    </row>
    <row r="72" spans="1:27" ht="15">
      <c r="A72" t="str">
        <f>Лист1!$F$8</f>
        <v>Кин Галина Владимировна</v>
      </c>
      <c r="B72" s="1">
        <f>Лист1!$F$9</f>
        <v>11</v>
      </c>
      <c r="C72" s="2" t="str">
        <f t="shared" si="1"/>
        <v>11Б</v>
      </c>
      <c r="D72" t="str">
        <f>Лист1!$F$6</f>
        <v>МБОУ "ТобольскаяСОШ"</v>
      </c>
      <c r="E72" t="str">
        <f>Лист1!$F$7</f>
        <v>Оренбургская область</v>
      </c>
      <c r="F72" t="str">
        <f>Лист1!B83</f>
        <v>Участник 71</v>
      </c>
      <c r="G72">
        <f>Лист1!C83</f>
        <v>0</v>
      </c>
      <c r="H72">
        <f>Лист1!D83</f>
        <v>0</v>
      </c>
      <c r="I72">
        <f>Лист1!E83</f>
        <v>0</v>
      </c>
      <c r="J72">
        <f>Лист1!F83</f>
        <v>0</v>
      </c>
      <c r="K72">
        <f>Лист1!G83</f>
        <v>0</v>
      </c>
      <c r="L72">
        <f>Лист1!H83</f>
        <v>0</v>
      </c>
      <c r="M72">
        <f>Лист1!I83</f>
        <v>0</v>
      </c>
      <c r="N72">
        <f>Лист1!J83</f>
        <v>0</v>
      </c>
      <c r="O72">
        <f>Лист1!K83</f>
        <v>0</v>
      </c>
      <c r="P72">
        <f>Лист1!L83</f>
        <v>0</v>
      </c>
      <c r="Q72">
        <f>Лист1!M83</f>
        <v>0</v>
      </c>
      <c r="R72">
        <f>Лист1!N83</f>
        <v>0</v>
      </c>
      <c r="S72">
        <f>Лист1!O83</f>
        <v>0</v>
      </c>
      <c r="T72">
        <f>Лист1!P83</f>
        <v>0</v>
      </c>
      <c r="U72">
        <f>Лист1!Q83</f>
        <v>0</v>
      </c>
      <c r="V72">
        <f>Лист1!R83</f>
        <v>0</v>
      </c>
      <c r="W72">
        <f>Лист1!S83</f>
        <v>0</v>
      </c>
      <c r="X72">
        <f>Лист1!T83</f>
        <v>0</v>
      </c>
      <c r="Y72">
        <f>Лист1!U83</f>
        <v>0</v>
      </c>
      <c r="Z72">
        <f>Лист1!V83</f>
        <v>0</v>
      </c>
      <c r="AA72">
        <f>Лист1!W83</f>
        <v>0</v>
      </c>
    </row>
    <row r="73" spans="1:27" ht="15">
      <c r="A73" t="str">
        <f>Лист1!$F$8</f>
        <v>Кин Галина Владимировна</v>
      </c>
      <c r="B73" s="1">
        <f>Лист1!$F$9</f>
        <v>11</v>
      </c>
      <c r="C73" s="2" t="str">
        <f t="shared" si="1"/>
        <v>11Б</v>
      </c>
      <c r="D73" t="str">
        <f>Лист1!$F$6</f>
        <v>МБОУ "ТобольскаяСОШ"</v>
      </c>
      <c r="E73" t="str">
        <f>Лист1!$F$7</f>
        <v>Оренбургская область</v>
      </c>
      <c r="F73" t="str">
        <f>Лист1!B84</f>
        <v>Участник 72</v>
      </c>
      <c r="G73">
        <f>Лист1!C84</f>
        <v>0</v>
      </c>
      <c r="H73">
        <f>Лист1!D84</f>
        <v>0</v>
      </c>
      <c r="I73">
        <f>Лист1!E84</f>
        <v>0</v>
      </c>
      <c r="J73">
        <f>Лист1!F84</f>
        <v>0</v>
      </c>
      <c r="K73">
        <f>Лист1!G84</f>
        <v>0</v>
      </c>
      <c r="L73">
        <f>Лист1!H84</f>
        <v>0</v>
      </c>
      <c r="M73">
        <f>Лист1!I84</f>
        <v>0</v>
      </c>
      <c r="N73">
        <f>Лист1!J84</f>
        <v>0</v>
      </c>
      <c r="O73">
        <f>Лист1!K84</f>
        <v>0</v>
      </c>
      <c r="P73">
        <f>Лист1!L84</f>
        <v>0</v>
      </c>
      <c r="Q73">
        <f>Лист1!M84</f>
        <v>0</v>
      </c>
      <c r="R73">
        <f>Лист1!N84</f>
        <v>0</v>
      </c>
      <c r="S73">
        <f>Лист1!O84</f>
        <v>0</v>
      </c>
      <c r="T73">
        <f>Лист1!P84</f>
        <v>0</v>
      </c>
      <c r="U73">
        <f>Лист1!Q84</f>
        <v>0</v>
      </c>
      <c r="V73">
        <f>Лист1!R84</f>
        <v>0</v>
      </c>
      <c r="W73">
        <f>Лист1!S84</f>
        <v>0</v>
      </c>
      <c r="X73">
        <f>Лист1!T84</f>
        <v>0</v>
      </c>
      <c r="Y73">
        <f>Лист1!U84</f>
        <v>0</v>
      </c>
      <c r="Z73">
        <f>Лист1!V84</f>
        <v>0</v>
      </c>
      <c r="AA73">
        <f>Лист1!W84</f>
        <v>0</v>
      </c>
    </row>
    <row r="74" spans="1:27" ht="15">
      <c r="A74" t="str">
        <f>Лист1!$F$8</f>
        <v>Кин Галина Владимировна</v>
      </c>
      <c r="B74" s="1">
        <f>Лист1!$F$9</f>
        <v>11</v>
      </c>
      <c r="C74" s="2" t="str">
        <f t="shared" si="1"/>
        <v>11Б</v>
      </c>
      <c r="D74" t="str">
        <f>Лист1!$F$6</f>
        <v>МБОУ "ТобольскаяСОШ"</v>
      </c>
      <c r="E74" t="str">
        <f>Лист1!$F$7</f>
        <v>Оренбургская область</v>
      </c>
      <c r="F74" t="str">
        <f>Лист1!B85</f>
        <v>Участник 73</v>
      </c>
      <c r="G74">
        <f>Лист1!C85</f>
        <v>0</v>
      </c>
      <c r="H74">
        <f>Лист1!D85</f>
        <v>0</v>
      </c>
      <c r="I74">
        <f>Лист1!E85</f>
        <v>0</v>
      </c>
      <c r="J74">
        <f>Лист1!F85</f>
        <v>0</v>
      </c>
      <c r="K74">
        <f>Лист1!G85</f>
        <v>0</v>
      </c>
      <c r="L74">
        <f>Лист1!H85</f>
        <v>0</v>
      </c>
      <c r="M74">
        <f>Лист1!I85</f>
        <v>0</v>
      </c>
      <c r="N74">
        <f>Лист1!J85</f>
        <v>0</v>
      </c>
      <c r="O74">
        <f>Лист1!K85</f>
        <v>0</v>
      </c>
      <c r="P74">
        <f>Лист1!L85</f>
        <v>0</v>
      </c>
      <c r="Q74">
        <f>Лист1!M85</f>
        <v>0</v>
      </c>
      <c r="R74">
        <f>Лист1!N85</f>
        <v>0</v>
      </c>
      <c r="S74">
        <f>Лист1!O85</f>
        <v>0</v>
      </c>
      <c r="T74">
        <f>Лист1!P85</f>
        <v>0</v>
      </c>
      <c r="U74">
        <f>Лист1!Q85</f>
        <v>0</v>
      </c>
      <c r="V74">
        <f>Лист1!R85</f>
        <v>0</v>
      </c>
      <c r="W74">
        <f>Лист1!S85</f>
        <v>0</v>
      </c>
      <c r="X74">
        <f>Лист1!T85</f>
        <v>0</v>
      </c>
      <c r="Y74">
        <f>Лист1!U85</f>
        <v>0</v>
      </c>
      <c r="Z74">
        <f>Лист1!V85</f>
        <v>0</v>
      </c>
      <c r="AA74">
        <f>Лист1!W85</f>
        <v>0</v>
      </c>
    </row>
    <row r="75" spans="1:27" ht="15">
      <c r="A75" t="str">
        <f>Лист1!$F$8</f>
        <v>Кин Галина Владимировна</v>
      </c>
      <c r="B75" s="1">
        <f>Лист1!$F$9</f>
        <v>11</v>
      </c>
      <c r="C75" s="2" t="str">
        <f t="shared" si="1"/>
        <v>11Б</v>
      </c>
      <c r="D75" t="str">
        <f>Лист1!$F$6</f>
        <v>МБОУ "ТобольскаяСОШ"</v>
      </c>
      <c r="E75" t="str">
        <f>Лист1!$F$7</f>
        <v>Оренбургская область</v>
      </c>
      <c r="F75" t="str">
        <f>Лист1!B86</f>
        <v>Участник 74</v>
      </c>
      <c r="G75">
        <f>Лист1!C86</f>
        <v>0</v>
      </c>
      <c r="H75">
        <f>Лист1!D86</f>
        <v>0</v>
      </c>
      <c r="I75">
        <f>Лист1!E86</f>
        <v>0</v>
      </c>
      <c r="J75">
        <f>Лист1!F86</f>
        <v>0</v>
      </c>
      <c r="K75">
        <f>Лист1!G86</f>
        <v>0</v>
      </c>
      <c r="L75">
        <f>Лист1!H86</f>
        <v>0</v>
      </c>
      <c r="M75">
        <f>Лист1!I86</f>
        <v>0</v>
      </c>
      <c r="N75">
        <f>Лист1!J86</f>
        <v>0</v>
      </c>
      <c r="O75">
        <f>Лист1!K86</f>
        <v>0</v>
      </c>
      <c r="P75">
        <f>Лист1!L86</f>
        <v>0</v>
      </c>
      <c r="Q75">
        <f>Лист1!M86</f>
        <v>0</v>
      </c>
      <c r="R75">
        <f>Лист1!N86</f>
        <v>0</v>
      </c>
      <c r="S75">
        <f>Лист1!O86</f>
        <v>0</v>
      </c>
      <c r="T75">
        <f>Лист1!P86</f>
        <v>0</v>
      </c>
      <c r="U75">
        <f>Лист1!Q86</f>
        <v>0</v>
      </c>
      <c r="V75">
        <f>Лист1!R86</f>
        <v>0</v>
      </c>
      <c r="W75">
        <f>Лист1!S86</f>
        <v>0</v>
      </c>
      <c r="X75">
        <f>Лист1!T86</f>
        <v>0</v>
      </c>
      <c r="Y75">
        <f>Лист1!U86</f>
        <v>0</v>
      </c>
      <c r="Z75">
        <f>Лист1!V86</f>
        <v>0</v>
      </c>
      <c r="AA75">
        <f>Лист1!W86</f>
        <v>0</v>
      </c>
    </row>
    <row r="76" spans="1:27" ht="15">
      <c r="A76" t="str">
        <f>Лист1!$F$8</f>
        <v>Кин Галина Владимировна</v>
      </c>
      <c r="B76" s="1">
        <f>Лист1!$F$9</f>
        <v>11</v>
      </c>
      <c r="C76" s="2" t="str">
        <f t="shared" si="1"/>
        <v>11Б</v>
      </c>
      <c r="D76" t="str">
        <f>Лист1!$F$6</f>
        <v>МБОУ "ТобольскаяСОШ"</v>
      </c>
      <c r="E76" t="str">
        <f>Лист1!$F$7</f>
        <v>Оренбургская область</v>
      </c>
      <c r="F76" t="str">
        <f>Лист1!B87</f>
        <v>Участник 75</v>
      </c>
      <c r="G76">
        <f>Лист1!C87</f>
        <v>0</v>
      </c>
      <c r="H76">
        <f>Лист1!D87</f>
        <v>0</v>
      </c>
      <c r="I76">
        <f>Лист1!E87</f>
        <v>0</v>
      </c>
      <c r="J76">
        <f>Лист1!F87</f>
        <v>0</v>
      </c>
      <c r="K76">
        <f>Лист1!G87</f>
        <v>0</v>
      </c>
      <c r="L76">
        <f>Лист1!H87</f>
        <v>0</v>
      </c>
      <c r="M76">
        <f>Лист1!I87</f>
        <v>0</v>
      </c>
      <c r="N76">
        <f>Лист1!J87</f>
        <v>0</v>
      </c>
      <c r="O76">
        <f>Лист1!K87</f>
        <v>0</v>
      </c>
      <c r="P76">
        <f>Лист1!L87</f>
        <v>0</v>
      </c>
      <c r="Q76">
        <f>Лист1!M87</f>
        <v>0</v>
      </c>
      <c r="R76">
        <f>Лист1!N87</f>
        <v>0</v>
      </c>
      <c r="S76">
        <f>Лист1!O87</f>
        <v>0</v>
      </c>
      <c r="T76">
        <f>Лист1!P87</f>
        <v>0</v>
      </c>
      <c r="U76">
        <f>Лист1!Q87</f>
        <v>0</v>
      </c>
      <c r="V76">
        <f>Лист1!R87</f>
        <v>0</v>
      </c>
      <c r="W76">
        <f>Лист1!S87</f>
        <v>0</v>
      </c>
      <c r="X76">
        <f>Лист1!T87</f>
        <v>0</v>
      </c>
      <c r="Y76">
        <f>Лист1!U87</f>
        <v>0</v>
      </c>
      <c r="Z76">
        <f>Лист1!V87</f>
        <v>0</v>
      </c>
      <c r="AA76">
        <f>Лист1!W87</f>
        <v>0</v>
      </c>
    </row>
    <row r="77" spans="1:27" ht="15">
      <c r="A77" t="str">
        <f>Лист1!$F$8</f>
        <v>Кин Галина Владимировна</v>
      </c>
      <c r="B77" s="1">
        <f>Лист1!$F$9</f>
        <v>11</v>
      </c>
      <c r="C77" s="2" t="str">
        <f t="shared" si="1"/>
        <v>11Б</v>
      </c>
      <c r="D77" t="str">
        <f>Лист1!$F$6</f>
        <v>МБОУ "ТобольскаяСОШ"</v>
      </c>
      <c r="E77" t="str">
        <f>Лист1!$F$7</f>
        <v>Оренбургская область</v>
      </c>
      <c r="F77" t="str">
        <f>Лист1!B88</f>
        <v>Участник 76</v>
      </c>
      <c r="G77">
        <f>Лист1!C88</f>
        <v>0</v>
      </c>
      <c r="H77">
        <f>Лист1!D88</f>
        <v>0</v>
      </c>
      <c r="I77">
        <f>Лист1!E88</f>
        <v>0</v>
      </c>
      <c r="J77">
        <f>Лист1!F88</f>
        <v>0</v>
      </c>
      <c r="K77">
        <f>Лист1!G88</f>
        <v>0</v>
      </c>
      <c r="L77">
        <f>Лист1!H88</f>
        <v>0</v>
      </c>
      <c r="M77">
        <f>Лист1!I88</f>
        <v>0</v>
      </c>
      <c r="N77">
        <f>Лист1!J88</f>
        <v>0</v>
      </c>
      <c r="O77">
        <f>Лист1!K88</f>
        <v>0</v>
      </c>
      <c r="P77">
        <f>Лист1!L88</f>
        <v>0</v>
      </c>
      <c r="Q77">
        <f>Лист1!M88</f>
        <v>0</v>
      </c>
      <c r="R77">
        <f>Лист1!N88</f>
        <v>0</v>
      </c>
      <c r="S77">
        <f>Лист1!O88</f>
        <v>0</v>
      </c>
      <c r="T77">
        <f>Лист1!P88</f>
        <v>0</v>
      </c>
      <c r="U77">
        <f>Лист1!Q88</f>
        <v>0</v>
      </c>
      <c r="V77">
        <f>Лист1!R88</f>
        <v>0</v>
      </c>
      <c r="W77">
        <f>Лист1!S88</f>
        <v>0</v>
      </c>
      <c r="X77">
        <f>Лист1!T88</f>
        <v>0</v>
      </c>
      <c r="Y77">
        <f>Лист1!U88</f>
        <v>0</v>
      </c>
      <c r="Z77">
        <f>Лист1!V88</f>
        <v>0</v>
      </c>
      <c r="AA77">
        <f>Лист1!W88</f>
        <v>0</v>
      </c>
    </row>
    <row r="78" spans="1:27" ht="15">
      <c r="A78" t="str">
        <f>Лист1!$F$8</f>
        <v>Кин Галина Владимировна</v>
      </c>
      <c r="B78" s="1">
        <f>Лист1!$F$9</f>
        <v>11</v>
      </c>
      <c r="C78" s="2" t="str">
        <f t="shared" si="1"/>
        <v>11Б</v>
      </c>
      <c r="D78" t="str">
        <f>Лист1!$F$6</f>
        <v>МБОУ "ТобольскаяСОШ"</v>
      </c>
      <c r="E78" t="str">
        <f>Лист1!$F$7</f>
        <v>Оренбургская область</v>
      </c>
      <c r="F78" t="str">
        <f>Лист1!B89</f>
        <v>Участник 77</v>
      </c>
      <c r="G78">
        <f>Лист1!C89</f>
        <v>0</v>
      </c>
      <c r="H78">
        <f>Лист1!D89</f>
        <v>0</v>
      </c>
      <c r="I78">
        <f>Лист1!E89</f>
        <v>0</v>
      </c>
      <c r="J78">
        <f>Лист1!F89</f>
        <v>0</v>
      </c>
      <c r="K78">
        <f>Лист1!G89</f>
        <v>0</v>
      </c>
      <c r="L78">
        <f>Лист1!H89</f>
        <v>0</v>
      </c>
      <c r="M78">
        <f>Лист1!I89</f>
        <v>0</v>
      </c>
      <c r="N78">
        <f>Лист1!J89</f>
        <v>0</v>
      </c>
      <c r="O78">
        <f>Лист1!K89</f>
        <v>0</v>
      </c>
      <c r="P78">
        <f>Лист1!L89</f>
        <v>0</v>
      </c>
      <c r="Q78">
        <f>Лист1!M89</f>
        <v>0</v>
      </c>
      <c r="R78">
        <f>Лист1!N89</f>
        <v>0</v>
      </c>
      <c r="S78">
        <f>Лист1!O89</f>
        <v>0</v>
      </c>
      <c r="T78">
        <f>Лист1!P89</f>
        <v>0</v>
      </c>
      <c r="U78">
        <f>Лист1!Q89</f>
        <v>0</v>
      </c>
      <c r="V78">
        <f>Лист1!R89</f>
        <v>0</v>
      </c>
      <c r="W78">
        <f>Лист1!S89</f>
        <v>0</v>
      </c>
      <c r="X78">
        <f>Лист1!T89</f>
        <v>0</v>
      </c>
      <c r="Y78">
        <f>Лист1!U89</f>
        <v>0</v>
      </c>
      <c r="Z78">
        <f>Лист1!V89</f>
        <v>0</v>
      </c>
      <c r="AA78">
        <f>Лист1!W89</f>
        <v>0</v>
      </c>
    </row>
    <row r="79" spans="1:27" ht="15">
      <c r="A79" t="str">
        <f>Лист1!$F$8</f>
        <v>Кин Галина Владимировна</v>
      </c>
      <c r="B79" s="1">
        <f>Лист1!$F$9</f>
        <v>11</v>
      </c>
      <c r="C79" s="2" t="str">
        <f t="shared" si="1"/>
        <v>11Б</v>
      </c>
      <c r="D79" t="str">
        <f>Лист1!$F$6</f>
        <v>МБОУ "ТобольскаяСОШ"</v>
      </c>
      <c r="E79" t="str">
        <f>Лист1!$F$7</f>
        <v>Оренбургская область</v>
      </c>
      <c r="F79" t="str">
        <f>Лист1!B90</f>
        <v>Участник 78</v>
      </c>
      <c r="G79">
        <f>Лист1!C90</f>
        <v>0</v>
      </c>
      <c r="H79">
        <f>Лист1!D90</f>
        <v>0</v>
      </c>
      <c r="I79">
        <f>Лист1!E90</f>
        <v>0</v>
      </c>
      <c r="J79">
        <f>Лист1!F90</f>
        <v>0</v>
      </c>
      <c r="K79">
        <f>Лист1!G90</f>
        <v>0</v>
      </c>
      <c r="L79">
        <f>Лист1!H90</f>
        <v>0</v>
      </c>
      <c r="M79">
        <f>Лист1!I90</f>
        <v>0</v>
      </c>
      <c r="N79">
        <f>Лист1!J90</f>
        <v>0</v>
      </c>
      <c r="O79">
        <f>Лист1!K90</f>
        <v>0</v>
      </c>
      <c r="P79">
        <f>Лист1!L90</f>
        <v>0</v>
      </c>
      <c r="Q79">
        <f>Лист1!M90</f>
        <v>0</v>
      </c>
      <c r="R79">
        <f>Лист1!N90</f>
        <v>0</v>
      </c>
      <c r="S79">
        <f>Лист1!O90</f>
        <v>0</v>
      </c>
      <c r="T79">
        <f>Лист1!P90</f>
        <v>0</v>
      </c>
      <c r="U79">
        <f>Лист1!Q90</f>
        <v>0</v>
      </c>
      <c r="V79">
        <f>Лист1!R90</f>
        <v>0</v>
      </c>
      <c r="W79">
        <f>Лист1!S90</f>
        <v>0</v>
      </c>
      <c r="X79">
        <f>Лист1!T90</f>
        <v>0</v>
      </c>
      <c r="Y79">
        <f>Лист1!U90</f>
        <v>0</v>
      </c>
      <c r="Z79">
        <f>Лист1!V90</f>
        <v>0</v>
      </c>
      <c r="AA79">
        <f>Лист1!W90</f>
        <v>0</v>
      </c>
    </row>
    <row r="80" spans="1:27" ht="15">
      <c r="A80" t="str">
        <f>Лист1!$F$8</f>
        <v>Кин Галина Владимировна</v>
      </c>
      <c r="B80" s="1">
        <f>Лист1!$F$9</f>
        <v>11</v>
      </c>
      <c r="C80" s="2" t="str">
        <f t="shared" si="1"/>
        <v>11Б</v>
      </c>
      <c r="D80" t="str">
        <f>Лист1!$F$6</f>
        <v>МБОУ "ТобольскаяСОШ"</v>
      </c>
      <c r="E80" t="str">
        <f>Лист1!$F$7</f>
        <v>Оренбургская область</v>
      </c>
      <c r="F80" t="str">
        <f>Лист1!B91</f>
        <v>Участник 79</v>
      </c>
      <c r="G80">
        <f>Лист1!C91</f>
        <v>0</v>
      </c>
      <c r="H80">
        <f>Лист1!D91</f>
        <v>0</v>
      </c>
      <c r="I80">
        <f>Лист1!E91</f>
        <v>0</v>
      </c>
      <c r="J80">
        <f>Лист1!F91</f>
        <v>0</v>
      </c>
      <c r="K80">
        <f>Лист1!G91</f>
        <v>0</v>
      </c>
      <c r="L80">
        <f>Лист1!H91</f>
        <v>0</v>
      </c>
      <c r="M80">
        <f>Лист1!I91</f>
        <v>0</v>
      </c>
      <c r="N80">
        <f>Лист1!J91</f>
        <v>0</v>
      </c>
      <c r="O80">
        <f>Лист1!K91</f>
        <v>0</v>
      </c>
      <c r="P80">
        <f>Лист1!L91</f>
        <v>0</v>
      </c>
      <c r="Q80">
        <f>Лист1!M91</f>
        <v>0</v>
      </c>
      <c r="R80">
        <f>Лист1!N91</f>
        <v>0</v>
      </c>
      <c r="S80">
        <f>Лист1!O91</f>
        <v>0</v>
      </c>
      <c r="T80">
        <f>Лист1!P91</f>
        <v>0</v>
      </c>
      <c r="U80">
        <f>Лист1!Q91</f>
        <v>0</v>
      </c>
      <c r="V80">
        <f>Лист1!R91</f>
        <v>0</v>
      </c>
      <c r="W80">
        <f>Лист1!S91</f>
        <v>0</v>
      </c>
      <c r="X80">
        <f>Лист1!T91</f>
        <v>0</v>
      </c>
      <c r="Y80">
        <f>Лист1!U91</f>
        <v>0</v>
      </c>
      <c r="Z80">
        <f>Лист1!V91</f>
        <v>0</v>
      </c>
      <c r="AA80">
        <f>Лист1!W91</f>
        <v>0</v>
      </c>
    </row>
    <row r="81" spans="1:27" ht="15">
      <c r="A81" t="str">
        <f>Лист1!$F$8</f>
        <v>Кин Галина Владимировна</v>
      </c>
      <c r="B81" s="1">
        <f>Лист1!$F$9</f>
        <v>11</v>
      </c>
      <c r="C81" s="2" t="str">
        <f t="shared" si="1"/>
        <v>11Б</v>
      </c>
      <c r="D81" t="str">
        <f>Лист1!$F$6</f>
        <v>МБОУ "ТобольскаяСОШ"</v>
      </c>
      <c r="E81" t="str">
        <f>Лист1!$F$7</f>
        <v>Оренбургская область</v>
      </c>
      <c r="F81" t="str">
        <f>Лист1!B92</f>
        <v>Участник 80</v>
      </c>
      <c r="G81">
        <f>Лист1!C92</f>
        <v>0</v>
      </c>
      <c r="H81">
        <f>Лист1!D92</f>
        <v>0</v>
      </c>
      <c r="I81">
        <f>Лист1!E92</f>
        <v>0</v>
      </c>
      <c r="J81">
        <f>Лист1!F92</f>
        <v>0</v>
      </c>
      <c r="K81">
        <f>Лист1!G92</f>
        <v>0</v>
      </c>
      <c r="L81">
        <f>Лист1!H92</f>
        <v>0</v>
      </c>
      <c r="M81">
        <f>Лист1!I92</f>
        <v>0</v>
      </c>
      <c r="N81">
        <f>Лист1!J92</f>
        <v>0</v>
      </c>
      <c r="O81">
        <f>Лист1!K92</f>
        <v>0</v>
      </c>
      <c r="P81">
        <f>Лист1!L92</f>
        <v>0</v>
      </c>
      <c r="Q81">
        <f>Лист1!M92</f>
        <v>0</v>
      </c>
      <c r="R81">
        <f>Лист1!N92</f>
        <v>0</v>
      </c>
      <c r="S81">
        <f>Лист1!O92</f>
        <v>0</v>
      </c>
      <c r="T81">
        <f>Лист1!P92</f>
        <v>0</v>
      </c>
      <c r="U81">
        <f>Лист1!Q92</f>
        <v>0</v>
      </c>
      <c r="V81">
        <f>Лист1!R92</f>
        <v>0</v>
      </c>
      <c r="W81">
        <f>Лист1!S92</f>
        <v>0</v>
      </c>
      <c r="X81">
        <f>Лист1!T92</f>
        <v>0</v>
      </c>
      <c r="Y81">
        <f>Лист1!U92</f>
        <v>0</v>
      </c>
      <c r="Z81">
        <f>Лист1!V92</f>
        <v>0</v>
      </c>
      <c r="AA81">
        <f>Лист1!W92</f>
        <v>0</v>
      </c>
    </row>
    <row r="82" spans="1:27" ht="15">
      <c r="A82" t="str">
        <f>Лист1!$F$8</f>
        <v>Кин Галина Владимировна</v>
      </c>
      <c r="B82" s="1">
        <f>Лист1!$F$9</f>
        <v>11</v>
      </c>
      <c r="C82" s="2" t="str">
        <f t="shared" si="1"/>
        <v>11Б</v>
      </c>
      <c r="D82" t="str">
        <f>Лист1!$F$6</f>
        <v>МБОУ "ТобольскаяСОШ"</v>
      </c>
      <c r="E82" t="str">
        <f>Лист1!$F$7</f>
        <v>Оренбургская область</v>
      </c>
      <c r="F82" t="str">
        <f>Лист1!B93</f>
        <v>Участник 81</v>
      </c>
      <c r="G82">
        <f>Лист1!C93</f>
        <v>0</v>
      </c>
      <c r="H82">
        <f>Лист1!D93</f>
        <v>0</v>
      </c>
      <c r="I82">
        <f>Лист1!E93</f>
        <v>0</v>
      </c>
      <c r="J82">
        <f>Лист1!F93</f>
        <v>0</v>
      </c>
      <c r="K82">
        <f>Лист1!G93</f>
        <v>0</v>
      </c>
      <c r="L82">
        <f>Лист1!H93</f>
        <v>0</v>
      </c>
      <c r="M82">
        <f>Лист1!I93</f>
        <v>0</v>
      </c>
      <c r="N82">
        <f>Лист1!J93</f>
        <v>0</v>
      </c>
      <c r="O82">
        <f>Лист1!K93</f>
        <v>0</v>
      </c>
      <c r="P82">
        <f>Лист1!L93</f>
        <v>0</v>
      </c>
      <c r="Q82">
        <f>Лист1!M93</f>
        <v>0</v>
      </c>
      <c r="R82">
        <f>Лист1!N93</f>
        <v>0</v>
      </c>
      <c r="S82">
        <f>Лист1!O93</f>
        <v>0</v>
      </c>
      <c r="T82">
        <f>Лист1!P93</f>
        <v>0</v>
      </c>
      <c r="U82">
        <f>Лист1!Q93</f>
        <v>0</v>
      </c>
      <c r="V82">
        <f>Лист1!R93</f>
        <v>0</v>
      </c>
      <c r="W82">
        <f>Лист1!S93</f>
        <v>0</v>
      </c>
      <c r="X82">
        <f>Лист1!T93</f>
        <v>0</v>
      </c>
      <c r="Y82">
        <f>Лист1!U93</f>
        <v>0</v>
      </c>
      <c r="Z82">
        <f>Лист1!V93</f>
        <v>0</v>
      </c>
      <c r="AA82">
        <f>Лист1!W93</f>
        <v>0</v>
      </c>
    </row>
    <row r="83" spans="1:27" ht="15">
      <c r="A83" t="str">
        <f>Лист1!$F$8</f>
        <v>Кин Галина Владимировна</v>
      </c>
      <c r="B83" s="1">
        <f>Лист1!$F$9</f>
        <v>11</v>
      </c>
      <c r="C83" s="2" t="str">
        <f t="shared" si="1"/>
        <v>11Б</v>
      </c>
      <c r="D83" t="str">
        <f>Лист1!$F$6</f>
        <v>МБОУ "ТобольскаяСОШ"</v>
      </c>
      <c r="E83" t="str">
        <f>Лист1!$F$7</f>
        <v>Оренбургская область</v>
      </c>
      <c r="F83" t="str">
        <f>Лист1!B94</f>
        <v>Участник 82</v>
      </c>
      <c r="G83">
        <f>Лист1!C94</f>
        <v>0</v>
      </c>
      <c r="H83">
        <f>Лист1!D94</f>
        <v>0</v>
      </c>
      <c r="I83">
        <f>Лист1!E94</f>
        <v>0</v>
      </c>
      <c r="J83">
        <f>Лист1!F94</f>
        <v>0</v>
      </c>
      <c r="K83">
        <f>Лист1!G94</f>
        <v>0</v>
      </c>
      <c r="L83">
        <f>Лист1!H94</f>
        <v>0</v>
      </c>
      <c r="M83">
        <f>Лист1!I94</f>
        <v>0</v>
      </c>
      <c r="N83">
        <f>Лист1!J94</f>
        <v>0</v>
      </c>
      <c r="O83">
        <f>Лист1!K94</f>
        <v>0</v>
      </c>
      <c r="P83">
        <f>Лист1!L94</f>
        <v>0</v>
      </c>
      <c r="Q83">
        <f>Лист1!M94</f>
        <v>0</v>
      </c>
      <c r="R83">
        <f>Лист1!N94</f>
        <v>0</v>
      </c>
      <c r="S83">
        <f>Лист1!O94</f>
        <v>0</v>
      </c>
      <c r="T83">
        <f>Лист1!P94</f>
        <v>0</v>
      </c>
      <c r="U83">
        <f>Лист1!Q94</f>
        <v>0</v>
      </c>
      <c r="V83">
        <f>Лист1!R94</f>
        <v>0</v>
      </c>
      <c r="W83">
        <f>Лист1!S94</f>
        <v>0</v>
      </c>
      <c r="X83">
        <f>Лист1!T94</f>
        <v>0</v>
      </c>
      <c r="Y83">
        <f>Лист1!U94</f>
        <v>0</v>
      </c>
      <c r="Z83">
        <f>Лист1!V94</f>
        <v>0</v>
      </c>
      <c r="AA83">
        <f>Лист1!W94</f>
        <v>0</v>
      </c>
    </row>
    <row r="84" spans="1:27" ht="15">
      <c r="A84" t="str">
        <f>Лист1!$F$8</f>
        <v>Кин Галина Владимировна</v>
      </c>
      <c r="B84" s="1">
        <f>Лист1!$F$9</f>
        <v>11</v>
      </c>
      <c r="C84" s="2" t="str">
        <f t="shared" si="1"/>
        <v>11Б</v>
      </c>
      <c r="D84" t="str">
        <f>Лист1!$F$6</f>
        <v>МБОУ "ТобольскаяСОШ"</v>
      </c>
      <c r="E84" t="str">
        <f>Лист1!$F$7</f>
        <v>Оренбургская область</v>
      </c>
      <c r="F84" t="str">
        <f>Лист1!B95</f>
        <v>Участник 83</v>
      </c>
      <c r="G84">
        <f>Лист1!C95</f>
        <v>0</v>
      </c>
      <c r="H84">
        <f>Лист1!D95</f>
        <v>0</v>
      </c>
      <c r="I84">
        <f>Лист1!E95</f>
        <v>0</v>
      </c>
      <c r="J84">
        <f>Лист1!F95</f>
        <v>0</v>
      </c>
      <c r="K84">
        <f>Лист1!G95</f>
        <v>0</v>
      </c>
      <c r="L84">
        <f>Лист1!H95</f>
        <v>0</v>
      </c>
      <c r="M84">
        <f>Лист1!I95</f>
        <v>0</v>
      </c>
      <c r="N84">
        <f>Лист1!J95</f>
        <v>0</v>
      </c>
      <c r="O84">
        <f>Лист1!K95</f>
        <v>0</v>
      </c>
      <c r="P84">
        <f>Лист1!L95</f>
        <v>0</v>
      </c>
      <c r="Q84">
        <f>Лист1!M95</f>
        <v>0</v>
      </c>
      <c r="R84">
        <f>Лист1!N95</f>
        <v>0</v>
      </c>
      <c r="S84">
        <f>Лист1!O95</f>
        <v>0</v>
      </c>
      <c r="T84">
        <f>Лист1!P95</f>
        <v>0</v>
      </c>
      <c r="U84">
        <f>Лист1!Q95</f>
        <v>0</v>
      </c>
      <c r="V84">
        <f>Лист1!R95</f>
        <v>0</v>
      </c>
      <c r="W84">
        <f>Лист1!S95</f>
        <v>0</v>
      </c>
      <c r="X84">
        <f>Лист1!T95</f>
        <v>0</v>
      </c>
      <c r="Y84">
        <f>Лист1!U95</f>
        <v>0</v>
      </c>
      <c r="Z84">
        <f>Лист1!V95</f>
        <v>0</v>
      </c>
      <c r="AA84">
        <f>Лист1!W95</f>
        <v>0</v>
      </c>
    </row>
    <row r="85" spans="1:27" ht="15">
      <c r="A85" t="str">
        <f>Лист1!$F$8</f>
        <v>Кин Галина Владимировна</v>
      </c>
      <c r="B85" s="1">
        <f>Лист1!$F$9</f>
        <v>11</v>
      </c>
      <c r="C85" s="2" t="str">
        <f t="shared" si="1"/>
        <v>11Б</v>
      </c>
      <c r="D85" t="str">
        <f>Лист1!$F$6</f>
        <v>МБОУ "ТобольскаяСОШ"</v>
      </c>
      <c r="E85" t="str">
        <f>Лист1!$F$7</f>
        <v>Оренбургская область</v>
      </c>
      <c r="F85" t="str">
        <f>Лист1!B96</f>
        <v>Участник 84</v>
      </c>
      <c r="G85">
        <f>Лист1!C96</f>
        <v>0</v>
      </c>
      <c r="H85">
        <f>Лист1!D96</f>
        <v>0</v>
      </c>
      <c r="I85">
        <f>Лист1!E96</f>
        <v>0</v>
      </c>
      <c r="J85">
        <f>Лист1!F96</f>
        <v>0</v>
      </c>
      <c r="K85">
        <f>Лист1!G96</f>
        <v>0</v>
      </c>
      <c r="L85">
        <f>Лист1!H96</f>
        <v>0</v>
      </c>
      <c r="M85">
        <f>Лист1!I96</f>
        <v>0</v>
      </c>
      <c r="N85">
        <f>Лист1!J96</f>
        <v>0</v>
      </c>
      <c r="O85">
        <f>Лист1!K96</f>
        <v>0</v>
      </c>
      <c r="P85">
        <f>Лист1!L96</f>
        <v>0</v>
      </c>
      <c r="Q85">
        <f>Лист1!M96</f>
        <v>0</v>
      </c>
      <c r="R85">
        <f>Лист1!N96</f>
        <v>0</v>
      </c>
      <c r="S85">
        <f>Лист1!O96</f>
        <v>0</v>
      </c>
      <c r="T85">
        <f>Лист1!P96</f>
        <v>0</v>
      </c>
      <c r="U85">
        <f>Лист1!Q96</f>
        <v>0</v>
      </c>
      <c r="V85">
        <f>Лист1!R96</f>
        <v>0</v>
      </c>
      <c r="W85">
        <f>Лист1!S96</f>
        <v>0</v>
      </c>
      <c r="X85">
        <f>Лист1!T96</f>
        <v>0</v>
      </c>
      <c r="Y85">
        <f>Лист1!U96</f>
        <v>0</v>
      </c>
      <c r="Z85">
        <f>Лист1!V96</f>
        <v>0</v>
      </c>
      <c r="AA85">
        <f>Лист1!W96</f>
        <v>0</v>
      </c>
    </row>
    <row r="86" spans="1:27" ht="15">
      <c r="A86" t="str">
        <f>Лист1!$F$8</f>
        <v>Кин Галина Владимировна</v>
      </c>
      <c r="B86" s="1">
        <f>Лист1!$F$9</f>
        <v>11</v>
      </c>
      <c r="C86" s="2" t="str">
        <f t="shared" si="1"/>
        <v>11Б</v>
      </c>
      <c r="D86" t="str">
        <f>Лист1!$F$6</f>
        <v>МБОУ "ТобольскаяСОШ"</v>
      </c>
      <c r="E86" t="str">
        <f>Лист1!$F$7</f>
        <v>Оренбургская область</v>
      </c>
      <c r="F86" t="str">
        <f>Лист1!B97</f>
        <v>Участник 85</v>
      </c>
      <c r="G86">
        <f>Лист1!C97</f>
        <v>0</v>
      </c>
      <c r="H86">
        <f>Лист1!D97</f>
        <v>0</v>
      </c>
      <c r="I86">
        <f>Лист1!E97</f>
        <v>0</v>
      </c>
      <c r="J86">
        <f>Лист1!F97</f>
        <v>0</v>
      </c>
      <c r="K86">
        <f>Лист1!G97</f>
        <v>0</v>
      </c>
      <c r="L86">
        <f>Лист1!H97</f>
        <v>0</v>
      </c>
      <c r="M86">
        <f>Лист1!I97</f>
        <v>0</v>
      </c>
      <c r="N86">
        <f>Лист1!J97</f>
        <v>0</v>
      </c>
      <c r="O86">
        <f>Лист1!K97</f>
        <v>0</v>
      </c>
      <c r="P86">
        <f>Лист1!L97</f>
        <v>0</v>
      </c>
      <c r="Q86">
        <f>Лист1!M97</f>
        <v>0</v>
      </c>
      <c r="R86">
        <f>Лист1!N97</f>
        <v>0</v>
      </c>
      <c r="S86">
        <f>Лист1!O97</f>
        <v>0</v>
      </c>
      <c r="T86">
        <f>Лист1!P97</f>
        <v>0</v>
      </c>
      <c r="U86">
        <f>Лист1!Q97</f>
        <v>0</v>
      </c>
      <c r="V86">
        <f>Лист1!R97</f>
        <v>0</v>
      </c>
      <c r="W86">
        <f>Лист1!S97</f>
        <v>0</v>
      </c>
      <c r="X86">
        <f>Лист1!T97</f>
        <v>0</v>
      </c>
      <c r="Y86">
        <f>Лист1!U97</f>
        <v>0</v>
      </c>
      <c r="Z86">
        <f>Лист1!V97</f>
        <v>0</v>
      </c>
      <c r="AA86">
        <f>Лист1!W97</f>
        <v>0</v>
      </c>
    </row>
    <row r="87" spans="1:27" ht="15">
      <c r="A87" t="str">
        <f>Лист1!$F$8</f>
        <v>Кин Галина Владимировна</v>
      </c>
      <c r="B87" s="1">
        <f>Лист1!$F$9</f>
        <v>11</v>
      </c>
      <c r="C87" s="2" t="str">
        <f t="shared" si="1"/>
        <v>11Б</v>
      </c>
      <c r="D87" t="str">
        <f>Лист1!$F$6</f>
        <v>МБОУ "ТобольскаяСОШ"</v>
      </c>
      <c r="E87" t="str">
        <f>Лист1!$F$7</f>
        <v>Оренбургская область</v>
      </c>
      <c r="F87" t="str">
        <f>Лист1!B98</f>
        <v>Участник 86</v>
      </c>
      <c r="G87">
        <f>Лист1!C98</f>
        <v>0</v>
      </c>
      <c r="H87">
        <f>Лист1!D98</f>
        <v>0</v>
      </c>
      <c r="I87">
        <f>Лист1!E98</f>
        <v>0</v>
      </c>
      <c r="J87">
        <f>Лист1!F98</f>
        <v>0</v>
      </c>
      <c r="K87">
        <f>Лист1!G98</f>
        <v>0</v>
      </c>
      <c r="L87">
        <f>Лист1!H98</f>
        <v>0</v>
      </c>
      <c r="M87">
        <f>Лист1!I98</f>
        <v>0</v>
      </c>
      <c r="N87">
        <f>Лист1!J98</f>
        <v>0</v>
      </c>
      <c r="O87">
        <f>Лист1!K98</f>
        <v>0</v>
      </c>
      <c r="P87">
        <f>Лист1!L98</f>
        <v>0</v>
      </c>
      <c r="Q87">
        <f>Лист1!M98</f>
        <v>0</v>
      </c>
      <c r="R87">
        <f>Лист1!N98</f>
        <v>0</v>
      </c>
      <c r="S87">
        <f>Лист1!O98</f>
        <v>0</v>
      </c>
      <c r="T87">
        <f>Лист1!P98</f>
        <v>0</v>
      </c>
      <c r="U87">
        <f>Лист1!Q98</f>
        <v>0</v>
      </c>
      <c r="V87">
        <f>Лист1!R98</f>
        <v>0</v>
      </c>
      <c r="W87">
        <f>Лист1!S98</f>
        <v>0</v>
      </c>
      <c r="X87">
        <f>Лист1!T98</f>
        <v>0</v>
      </c>
      <c r="Y87">
        <f>Лист1!U98</f>
        <v>0</v>
      </c>
      <c r="Z87">
        <f>Лист1!V98</f>
        <v>0</v>
      </c>
      <c r="AA87">
        <f>Лист1!W98</f>
        <v>0</v>
      </c>
    </row>
    <row r="88" spans="1:27" ht="15">
      <c r="A88" t="str">
        <f>Лист1!$F$8</f>
        <v>Кин Галина Владимировна</v>
      </c>
      <c r="B88" s="1">
        <f>Лист1!$F$9</f>
        <v>11</v>
      </c>
      <c r="C88" s="2" t="str">
        <f t="shared" si="1"/>
        <v>11Б</v>
      </c>
      <c r="D88" t="str">
        <f>Лист1!$F$6</f>
        <v>МБОУ "ТобольскаяСОШ"</v>
      </c>
      <c r="E88" t="str">
        <f>Лист1!$F$7</f>
        <v>Оренбургская область</v>
      </c>
      <c r="F88" t="str">
        <f>Лист1!B99</f>
        <v>Участник 87</v>
      </c>
      <c r="G88">
        <f>Лист1!C99</f>
        <v>0</v>
      </c>
      <c r="H88">
        <f>Лист1!D99</f>
        <v>0</v>
      </c>
      <c r="I88">
        <f>Лист1!E99</f>
        <v>0</v>
      </c>
      <c r="J88">
        <f>Лист1!F99</f>
        <v>0</v>
      </c>
      <c r="K88">
        <f>Лист1!G99</f>
        <v>0</v>
      </c>
      <c r="L88">
        <f>Лист1!H99</f>
        <v>0</v>
      </c>
      <c r="M88">
        <f>Лист1!I99</f>
        <v>0</v>
      </c>
      <c r="N88">
        <f>Лист1!J99</f>
        <v>0</v>
      </c>
      <c r="O88">
        <f>Лист1!K99</f>
        <v>0</v>
      </c>
      <c r="P88">
        <f>Лист1!L99</f>
        <v>0</v>
      </c>
      <c r="Q88">
        <f>Лист1!M99</f>
        <v>0</v>
      </c>
      <c r="R88">
        <f>Лист1!N99</f>
        <v>0</v>
      </c>
      <c r="S88">
        <f>Лист1!O99</f>
        <v>0</v>
      </c>
      <c r="T88">
        <f>Лист1!P99</f>
        <v>0</v>
      </c>
      <c r="U88">
        <f>Лист1!Q99</f>
        <v>0</v>
      </c>
      <c r="V88">
        <f>Лист1!R99</f>
        <v>0</v>
      </c>
      <c r="W88">
        <f>Лист1!S99</f>
        <v>0</v>
      </c>
      <c r="X88">
        <f>Лист1!T99</f>
        <v>0</v>
      </c>
      <c r="Y88">
        <f>Лист1!U99</f>
        <v>0</v>
      </c>
      <c r="Z88">
        <f>Лист1!V99</f>
        <v>0</v>
      </c>
      <c r="AA88">
        <f>Лист1!W99</f>
        <v>0</v>
      </c>
    </row>
    <row r="89" spans="1:27" ht="15">
      <c r="A89" t="str">
        <f>Лист1!$F$8</f>
        <v>Кин Галина Владимировна</v>
      </c>
      <c r="B89" s="1">
        <f>Лист1!$F$9</f>
        <v>11</v>
      </c>
      <c r="C89" s="2" t="str">
        <f t="shared" si="1"/>
        <v>11Б</v>
      </c>
      <c r="D89" t="str">
        <f>Лист1!$F$6</f>
        <v>МБОУ "ТобольскаяСОШ"</v>
      </c>
      <c r="E89" t="str">
        <f>Лист1!$F$7</f>
        <v>Оренбургская область</v>
      </c>
      <c r="F89" t="str">
        <f>Лист1!B100</f>
        <v>Участник 88</v>
      </c>
      <c r="G89">
        <f>Лист1!C100</f>
        <v>0</v>
      </c>
      <c r="H89">
        <f>Лист1!D100</f>
        <v>0</v>
      </c>
      <c r="I89">
        <f>Лист1!E100</f>
        <v>0</v>
      </c>
      <c r="J89">
        <f>Лист1!F100</f>
        <v>0</v>
      </c>
      <c r="K89">
        <f>Лист1!G100</f>
        <v>0</v>
      </c>
      <c r="L89">
        <f>Лист1!H100</f>
        <v>0</v>
      </c>
      <c r="M89">
        <f>Лист1!I100</f>
        <v>0</v>
      </c>
      <c r="N89">
        <f>Лист1!J100</f>
        <v>0</v>
      </c>
      <c r="O89">
        <f>Лист1!K100</f>
        <v>0</v>
      </c>
      <c r="P89">
        <f>Лист1!L100</f>
        <v>0</v>
      </c>
      <c r="Q89">
        <f>Лист1!M100</f>
        <v>0</v>
      </c>
      <c r="R89">
        <f>Лист1!N100</f>
        <v>0</v>
      </c>
      <c r="S89">
        <f>Лист1!O100</f>
        <v>0</v>
      </c>
      <c r="T89">
        <f>Лист1!P100</f>
        <v>0</v>
      </c>
      <c r="U89">
        <f>Лист1!Q100</f>
        <v>0</v>
      </c>
      <c r="V89">
        <f>Лист1!R100</f>
        <v>0</v>
      </c>
      <c r="W89">
        <f>Лист1!S100</f>
        <v>0</v>
      </c>
      <c r="X89">
        <f>Лист1!T100</f>
        <v>0</v>
      </c>
      <c r="Y89">
        <f>Лист1!U100</f>
        <v>0</v>
      </c>
      <c r="Z89">
        <f>Лист1!V100</f>
        <v>0</v>
      </c>
      <c r="AA89">
        <f>Лист1!W100</f>
        <v>0</v>
      </c>
    </row>
    <row r="90" spans="1:27" ht="15">
      <c r="A90" t="str">
        <f>Лист1!$F$8</f>
        <v>Кин Галина Владимировна</v>
      </c>
      <c r="B90" s="1">
        <f>Лист1!$F$9</f>
        <v>11</v>
      </c>
      <c r="C90" s="2" t="str">
        <f t="shared" si="1"/>
        <v>11Б</v>
      </c>
      <c r="D90" t="str">
        <f>Лист1!$F$6</f>
        <v>МБОУ "ТобольскаяСОШ"</v>
      </c>
      <c r="E90" t="str">
        <f>Лист1!$F$7</f>
        <v>Оренбургская область</v>
      </c>
      <c r="F90" t="str">
        <f>Лист1!B101</f>
        <v>Участник 89</v>
      </c>
      <c r="G90">
        <f>Лист1!C101</f>
        <v>0</v>
      </c>
      <c r="H90">
        <f>Лист1!D101</f>
        <v>0</v>
      </c>
      <c r="I90">
        <f>Лист1!E101</f>
        <v>0</v>
      </c>
      <c r="J90">
        <f>Лист1!F101</f>
        <v>0</v>
      </c>
      <c r="K90">
        <f>Лист1!G101</f>
        <v>0</v>
      </c>
      <c r="L90">
        <f>Лист1!H101</f>
        <v>0</v>
      </c>
      <c r="M90">
        <f>Лист1!I101</f>
        <v>0</v>
      </c>
      <c r="N90">
        <f>Лист1!J101</f>
        <v>0</v>
      </c>
      <c r="O90">
        <f>Лист1!K101</f>
        <v>0</v>
      </c>
      <c r="P90">
        <f>Лист1!L101</f>
        <v>0</v>
      </c>
      <c r="Q90">
        <f>Лист1!M101</f>
        <v>0</v>
      </c>
      <c r="R90">
        <f>Лист1!N101</f>
        <v>0</v>
      </c>
      <c r="S90">
        <f>Лист1!O101</f>
        <v>0</v>
      </c>
      <c r="T90">
        <f>Лист1!P101</f>
        <v>0</v>
      </c>
      <c r="U90">
        <f>Лист1!Q101</f>
        <v>0</v>
      </c>
      <c r="V90">
        <f>Лист1!R101</f>
        <v>0</v>
      </c>
      <c r="W90">
        <f>Лист1!S101</f>
        <v>0</v>
      </c>
      <c r="X90">
        <f>Лист1!T101</f>
        <v>0</v>
      </c>
      <c r="Y90">
        <f>Лист1!U101</f>
        <v>0</v>
      </c>
      <c r="Z90">
        <f>Лист1!V101</f>
        <v>0</v>
      </c>
      <c r="AA90">
        <f>Лист1!W101</f>
        <v>0</v>
      </c>
    </row>
    <row r="91" spans="1:27" ht="15">
      <c r="A91" t="str">
        <f>Лист1!$F$8</f>
        <v>Кин Галина Владимировна</v>
      </c>
      <c r="B91" s="1">
        <f>Лист1!$F$9</f>
        <v>11</v>
      </c>
      <c r="C91" s="2" t="str">
        <f t="shared" si="1"/>
        <v>11Б</v>
      </c>
      <c r="D91" t="str">
        <f>Лист1!$F$6</f>
        <v>МБОУ "ТобольскаяСОШ"</v>
      </c>
      <c r="E91" t="str">
        <f>Лист1!$F$7</f>
        <v>Оренбургская область</v>
      </c>
      <c r="F91" t="str">
        <f>Лист1!B102</f>
        <v>Участник 90</v>
      </c>
      <c r="G91">
        <f>Лист1!C102</f>
        <v>0</v>
      </c>
      <c r="H91">
        <f>Лист1!D102</f>
        <v>0</v>
      </c>
      <c r="I91">
        <f>Лист1!E102</f>
        <v>0</v>
      </c>
      <c r="J91">
        <f>Лист1!F102</f>
        <v>0</v>
      </c>
      <c r="K91">
        <f>Лист1!G102</f>
        <v>0</v>
      </c>
      <c r="L91">
        <f>Лист1!H102</f>
        <v>0</v>
      </c>
      <c r="M91">
        <f>Лист1!I102</f>
        <v>0</v>
      </c>
      <c r="N91">
        <f>Лист1!J102</f>
        <v>0</v>
      </c>
      <c r="O91">
        <f>Лист1!K102</f>
        <v>0</v>
      </c>
      <c r="P91">
        <f>Лист1!L102</f>
        <v>0</v>
      </c>
      <c r="Q91">
        <f>Лист1!M102</f>
        <v>0</v>
      </c>
      <c r="R91">
        <f>Лист1!N102</f>
        <v>0</v>
      </c>
      <c r="S91">
        <f>Лист1!O102</f>
        <v>0</v>
      </c>
      <c r="T91">
        <f>Лист1!P102</f>
        <v>0</v>
      </c>
      <c r="U91">
        <f>Лист1!Q102</f>
        <v>0</v>
      </c>
      <c r="V91">
        <f>Лист1!R102</f>
        <v>0</v>
      </c>
      <c r="W91">
        <f>Лист1!S102</f>
        <v>0</v>
      </c>
      <c r="X91">
        <f>Лист1!T102</f>
        <v>0</v>
      </c>
      <c r="Y91">
        <f>Лист1!U102</f>
        <v>0</v>
      </c>
      <c r="Z91">
        <f>Лист1!V102</f>
        <v>0</v>
      </c>
      <c r="AA91">
        <f>Лист1!W102</f>
        <v>0</v>
      </c>
    </row>
    <row r="92" spans="1:27" ht="15">
      <c r="A92" t="str">
        <f>Лист1!$F$8</f>
        <v>Кин Галина Владимировна</v>
      </c>
      <c r="B92" s="1">
        <f>Лист1!$F$9</f>
        <v>11</v>
      </c>
      <c r="C92" s="2" t="str">
        <f t="shared" si="1"/>
        <v>11Б</v>
      </c>
      <c r="D92" t="str">
        <f>Лист1!$F$6</f>
        <v>МБОУ "ТобольскаяСОШ"</v>
      </c>
      <c r="E92" t="str">
        <f>Лист1!$F$7</f>
        <v>Оренбургская область</v>
      </c>
      <c r="F92" t="str">
        <f>Лист1!B103</f>
        <v>Участник 91</v>
      </c>
      <c r="G92">
        <f>Лист1!C103</f>
        <v>0</v>
      </c>
      <c r="H92">
        <f>Лист1!D103</f>
        <v>0</v>
      </c>
      <c r="I92">
        <f>Лист1!E103</f>
        <v>0</v>
      </c>
      <c r="J92">
        <f>Лист1!F103</f>
        <v>0</v>
      </c>
      <c r="K92">
        <f>Лист1!G103</f>
        <v>0</v>
      </c>
      <c r="L92">
        <f>Лист1!H103</f>
        <v>0</v>
      </c>
      <c r="M92">
        <f>Лист1!I103</f>
        <v>0</v>
      </c>
      <c r="N92">
        <f>Лист1!J103</f>
        <v>0</v>
      </c>
      <c r="O92">
        <f>Лист1!K103</f>
        <v>0</v>
      </c>
      <c r="P92">
        <f>Лист1!L103</f>
        <v>0</v>
      </c>
      <c r="Q92">
        <f>Лист1!M103</f>
        <v>0</v>
      </c>
      <c r="R92">
        <f>Лист1!N103</f>
        <v>0</v>
      </c>
      <c r="S92">
        <f>Лист1!O103</f>
        <v>0</v>
      </c>
      <c r="T92">
        <f>Лист1!P103</f>
        <v>0</v>
      </c>
      <c r="U92">
        <f>Лист1!Q103</f>
        <v>0</v>
      </c>
      <c r="V92">
        <f>Лист1!R103</f>
        <v>0</v>
      </c>
      <c r="W92">
        <f>Лист1!S103</f>
        <v>0</v>
      </c>
      <c r="X92">
        <f>Лист1!T103</f>
        <v>0</v>
      </c>
      <c r="Y92">
        <f>Лист1!U103</f>
        <v>0</v>
      </c>
      <c r="Z92">
        <f>Лист1!V103</f>
        <v>0</v>
      </c>
      <c r="AA92">
        <f>Лист1!W103</f>
        <v>0</v>
      </c>
    </row>
    <row r="93" spans="1:27" ht="15">
      <c r="A93" t="str">
        <f>Лист1!$F$8</f>
        <v>Кин Галина Владимировна</v>
      </c>
      <c r="B93" s="1">
        <f>Лист1!$F$9</f>
        <v>11</v>
      </c>
      <c r="C93" s="2" t="str">
        <f t="shared" si="1"/>
        <v>11Б</v>
      </c>
      <c r="D93" t="str">
        <f>Лист1!$F$6</f>
        <v>МБОУ "ТобольскаяСОШ"</v>
      </c>
      <c r="E93" t="str">
        <f>Лист1!$F$7</f>
        <v>Оренбургская область</v>
      </c>
      <c r="F93" t="str">
        <f>Лист1!B104</f>
        <v>Участник 92</v>
      </c>
      <c r="G93">
        <f>Лист1!C104</f>
        <v>0</v>
      </c>
      <c r="H93">
        <f>Лист1!D104</f>
        <v>0</v>
      </c>
      <c r="I93">
        <f>Лист1!E104</f>
        <v>0</v>
      </c>
      <c r="J93">
        <f>Лист1!F104</f>
        <v>0</v>
      </c>
      <c r="K93">
        <f>Лист1!G104</f>
        <v>0</v>
      </c>
      <c r="L93">
        <f>Лист1!H104</f>
        <v>0</v>
      </c>
      <c r="M93">
        <f>Лист1!I104</f>
        <v>0</v>
      </c>
      <c r="N93">
        <f>Лист1!J104</f>
        <v>0</v>
      </c>
      <c r="O93">
        <f>Лист1!K104</f>
        <v>0</v>
      </c>
      <c r="P93">
        <f>Лист1!L104</f>
        <v>0</v>
      </c>
      <c r="Q93">
        <f>Лист1!M104</f>
        <v>0</v>
      </c>
      <c r="R93">
        <f>Лист1!N104</f>
        <v>0</v>
      </c>
      <c r="S93">
        <f>Лист1!O104</f>
        <v>0</v>
      </c>
      <c r="T93">
        <f>Лист1!P104</f>
        <v>0</v>
      </c>
      <c r="U93">
        <f>Лист1!Q104</f>
        <v>0</v>
      </c>
      <c r="V93">
        <f>Лист1!R104</f>
        <v>0</v>
      </c>
      <c r="W93">
        <f>Лист1!S104</f>
        <v>0</v>
      </c>
      <c r="X93">
        <f>Лист1!T104</f>
        <v>0</v>
      </c>
      <c r="Y93">
        <f>Лист1!U104</f>
        <v>0</v>
      </c>
      <c r="Z93">
        <f>Лист1!V104</f>
        <v>0</v>
      </c>
      <c r="AA93">
        <f>Лист1!W104</f>
        <v>0</v>
      </c>
    </row>
    <row r="94" spans="1:27" ht="15">
      <c r="A94" t="str">
        <f>Лист1!$F$8</f>
        <v>Кин Галина Владимировна</v>
      </c>
      <c r="B94" s="1">
        <f>Лист1!$F$9</f>
        <v>11</v>
      </c>
      <c r="C94" s="2" t="str">
        <f t="shared" si="1"/>
        <v>11Б</v>
      </c>
      <c r="D94" t="str">
        <f>Лист1!$F$6</f>
        <v>МБОУ "ТобольскаяСОШ"</v>
      </c>
      <c r="E94" t="str">
        <f>Лист1!$F$7</f>
        <v>Оренбургская область</v>
      </c>
      <c r="F94" t="str">
        <f>Лист1!B105</f>
        <v>Участник 93</v>
      </c>
      <c r="G94">
        <f>Лист1!C105</f>
        <v>0</v>
      </c>
      <c r="H94">
        <f>Лист1!D105</f>
        <v>0</v>
      </c>
      <c r="I94">
        <f>Лист1!E105</f>
        <v>0</v>
      </c>
      <c r="J94">
        <f>Лист1!F105</f>
        <v>0</v>
      </c>
      <c r="K94">
        <f>Лист1!G105</f>
        <v>0</v>
      </c>
      <c r="L94">
        <f>Лист1!H105</f>
        <v>0</v>
      </c>
      <c r="M94">
        <f>Лист1!I105</f>
        <v>0</v>
      </c>
      <c r="N94">
        <f>Лист1!J105</f>
        <v>0</v>
      </c>
      <c r="O94">
        <f>Лист1!K105</f>
        <v>0</v>
      </c>
      <c r="P94">
        <f>Лист1!L105</f>
        <v>0</v>
      </c>
      <c r="Q94">
        <f>Лист1!M105</f>
        <v>0</v>
      </c>
      <c r="R94">
        <f>Лист1!N105</f>
        <v>0</v>
      </c>
      <c r="S94">
        <f>Лист1!O105</f>
        <v>0</v>
      </c>
      <c r="T94">
        <f>Лист1!P105</f>
        <v>0</v>
      </c>
      <c r="U94">
        <f>Лист1!Q105</f>
        <v>0</v>
      </c>
      <c r="V94">
        <f>Лист1!R105</f>
        <v>0</v>
      </c>
      <c r="W94">
        <f>Лист1!S105</f>
        <v>0</v>
      </c>
      <c r="X94">
        <f>Лист1!T105</f>
        <v>0</v>
      </c>
      <c r="Y94">
        <f>Лист1!U105</f>
        <v>0</v>
      </c>
      <c r="Z94">
        <f>Лист1!V105</f>
        <v>0</v>
      </c>
      <c r="AA94">
        <f>Лист1!W105</f>
        <v>0</v>
      </c>
    </row>
    <row r="95" spans="1:27" ht="15">
      <c r="A95" t="str">
        <f>Лист1!$F$8</f>
        <v>Кин Галина Владимировна</v>
      </c>
      <c r="B95" s="1">
        <f>Лист1!$F$9</f>
        <v>11</v>
      </c>
      <c r="C95" s="2" t="str">
        <f t="shared" si="1"/>
        <v>11Б</v>
      </c>
      <c r="D95" t="str">
        <f>Лист1!$F$6</f>
        <v>МБОУ "ТобольскаяСОШ"</v>
      </c>
      <c r="E95" t="str">
        <f>Лист1!$F$7</f>
        <v>Оренбургская область</v>
      </c>
      <c r="F95" t="str">
        <f>Лист1!B106</f>
        <v>Участник 94</v>
      </c>
      <c r="G95">
        <f>Лист1!C106</f>
        <v>0</v>
      </c>
      <c r="H95">
        <f>Лист1!D106</f>
        <v>0</v>
      </c>
      <c r="I95">
        <f>Лист1!E106</f>
        <v>0</v>
      </c>
      <c r="J95">
        <f>Лист1!F106</f>
        <v>0</v>
      </c>
      <c r="K95">
        <f>Лист1!G106</f>
        <v>0</v>
      </c>
      <c r="L95">
        <f>Лист1!H106</f>
        <v>0</v>
      </c>
      <c r="M95">
        <f>Лист1!I106</f>
        <v>0</v>
      </c>
      <c r="N95">
        <f>Лист1!J106</f>
        <v>0</v>
      </c>
      <c r="O95">
        <f>Лист1!K106</f>
        <v>0</v>
      </c>
      <c r="P95">
        <f>Лист1!L106</f>
        <v>0</v>
      </c>
      <c r="Q95">
        <f>Лист1!M106</f>
        <v>0</v>
      </c>
      <c r="R95">
        <f>Лист1!N106</f>
        <v>0</v>
      </c>
      <c r="S95">
        <f>Лист1!O106</f>
        <v>0</v>
      </c>
      <c r="T95">
        <f>Лист1!P106</f>
        <v>0</v>
      </c>
      <c r="U95">
        <f>Лист1!Q106</f>
        <v>0</v>
      </c>
      <c r="V95">
        <f>Лист1!R106</f>
        <v>0</v>
      </c>
      <c r="W95">
        <f>Лист1!S106</f>
        <v>0</v>
      </c>
      <c r="X95">
        <f>Лист1!T106</f>
        <v>0</v>
      </c>
      <c r="Y95">
        <f>Лист1!U106</f>
        <v>0</v>
      </c>
      <c r="Z95">
        <f>Лист1!V106</f>
        <v>0</v>
      </c>
      <c r="AA95">
        <f>Лист1!W106</f>
        <v>0</v>
      </c>
    </row>
    <row r="96" spans="1:27" ht="15">
      <c r="A96" t="str">
        <f>Лист1!$F$8</f>
        <v>Кин Галина Владимировна</v>
      </c>
      <c r="B96" s="1">
        <f>Лист1!$F$9</f>
        <v>11</v>
      </c>
      <c r="C96" s="2" t="str">
        <f t="shared" si="1"/>
        <v>11Б</v>
      </c>
      <c r="D96" t="str">
        <f>Лист1!$F$6</f>
        <v>МБОУ "ТобольскаяСОШ"</v>
      </c>
      <c r="E96" t="str">
        <f>Лист1!$F$7</f>
        <v>Оренбургская область</v>
      </c>
      <c r="F96" t="str">
        <f>Лист1!B107</f>
        <v>Участник 95</v>
      </c>
      <c r="G96">
        <f>Лист1!C107</f>
        <v>0</v>
      </c>
      <c r="H96">
        <f>Лист1!D107</f>
        <v>0</v>
      </c>
      <c r="I96">
        <f>Лист1!E107</f>
        <v>0</v>
      </c>
      <c r="J96">
        <f>Лист1!F107</f>
        <v>0</v>
      </c>
      <c r="K96">
        <f>Лист1!G107</f>
        <v>0</v>
      </c>
      <c r="L96">
        <f>Лист1!H107</f>
        <v>0</v>
      </c>
      <c r="M96">
        <f>Лист1!I107</f>
        <v>0</v>
      </c>
      <c r="N96">
        <f>Лист1!J107</f>
        <v>0</v>
      </c>
      <c r="O96">
        <f>Лист1!K107</f>
        <v>0</v>
      </c>
      <c r="P96">
        <f>Лист1!L107</f>
        <v>0</v>
      </c>
      <c r="Q96">
        <f>Лист1!M107</f>
        <v>0</v>
      </c>
      <c r="R96">
        <f>Лист1!N107</f>
        <v>0</v>
      </c>
      <c r="S96">
        <f>Лист1!O107</f>
        <v>0</v>
      </c>
      <c r="T96">
        <f>Лист1!P107</f>
        <v>0</v>
      </c>
      <c r="U96">
        <f>Лист1!Q107</f>
        <v>0</v>
      </c>
      <c r="V96">
        <f>Лист1!R107</f>
        <v>0</v>
      </c>
      <c r="W96">
        <f>Лист1!S107</f>
        <v>0</v>
      </c>
      <c r="X96">
        <f>Лист1!T107</f>
        <v>0</v>
      </c>
      <c r="Y96">
        <f>Лист1!U107</f>
        <v>0</v>
      </c>
      <c r="Z96">
        <f>Лист1!V107</f>
        <v>0</v>
      </c>
      <c r="AA96">
        <f>Лист1!W107</f>
        <v>0</v>
      </c>
    </row>
    <row r="97" spans="1:27" ht="15">
      <c r="A97" t="str">
        <f>Лист1!$F$8</f>
        <v>Кин Галина Владимировна</v>
      </c>
      <c r="B97" s="1">
        <f>Лист1!$F$9</f>
        <v>11</v>
      </c>
      <c r="C97" s="2" t="str">
        <f t="shared" si="1"/>
        <v>11Б</v>
      </c>
      <c r="D97" t="str">
        <f>Лист1!$F$6</f>
        <v>МБОУ "ТобольскаяСОШ"</v>
      </c>
      <c r="E97" t="str">
        <f>Лист1!$F$7</f>
        <v>Оренбургская область</v>
      </c>
      <c r="F97" t="str">
        <f>Лист1!B108</f>
        <v>Участник 96</v>
      </c>
      <c r="G97">
        <f>Лист1!C108</f>
        <v>0</v>
      </c>
      <c r="H97">
        <f>Лист1!D108</f>
        <v>0</v>
      </c>
      <c r="I97">
        <f>Лист1!E108</f>
        <v>0</v>
      </c>
      <c r="J97">
        <f>Лист1!F108</f>
        <v>0</v>
      </c>
      <c r="K97">
        <f>Лист1!G108</f>
        <v>0</v>
      </c>
      <c r="L97">
        <f>Лист1!H108</f>
        <v>0</v>
      </c>
      <c r="M97">
        <f>Лист1!I108</f>
        <v>0</v>
      </c>
      <c r="N97">
        <f>Лист1!J108</f>
        <v>0</v>
      </c>
      <c r="O97">
        <f>Лист1!K108</f>
        <v>0</v>
      </c>
      <c r="P97">
        <f>Лист1!L108</f>
        <v>0</v>
      </c>
      <c r="Q97">
        <f>Лист1!M108</f>
        <v>0</v>
      </c>
      <c r="R97">
        <f>Лист1!N108</f>
        <v>0</v>
      </c>
      <c r="S97">
        <f>Лист1!O108</f>
        <v>0</v>
      </c>
      <c r="T97">
        <f>Лист1!P108</f>
        <v>0</v>
      </c>
      <c r="U97">
        <f>Лист1!Q108</f>
        <v>0</v>
      </c>
      <c r="V97">
        <f>Лист1!R108</f>
        <v>0</v>
      </c>
      <c r="W97">
        <f>Лист1!S108</f>
        <v>0</v>
      </c>
      <c r="X97">
        <f>Лист1!T108</f>
        <v>0</v>
      </c>
      <c r="Y97">
        <f>Лист1!U108</f>
        <v>0</v>
      </c>
      <c r="Z97">
        <f>Лист1!V108</f>
        <v>0</v>
      </c>
      <c r="AA97">
        <f>Лист1!W108</f>
        <v>0</v>
      </c>
    </row>
    <row r="98" spans="1:27" ht="15">
      <c r="A98" t="str">
        <f>Лист1!$F$8</f>
        <v>Кин Галина Владимировна</v>
      </c>
      <c r="B98" s="1">
        <f>Лист1!$F$9</f>
        <v>11</v>
      </c>
      <c r="C98" s="2" t="str">
        <f t="shared" si="1"/>
        <v>11Б</v>
      </c>
      <c r="D98" t="str">
        <f>Лист1!$F$6</f>
        <v>МБОУ "ТобольскаяСОШ"</v>
      </c>
      <c r="E98" t="str">
        <f>Лист1!$F$7</f>
        <v>Оренбургская область</v>
      </c>
      <c r="F98" t="str">
        <f>Лист1!B109</f>
        <v>Участник 97</v>
      </c>
      <c r="G98">
        <f>Лист1!C109</f>
        <v>0</v>
      </c>
      <c r="H98">
        <f>Лист1!D109</f>
        <v>0</v>
      </c>
      <c r="I98">
        <f>Лист1!E109</f>
        <v>0</v>
      </c>
      <c r="J98">
        <f>Лист1!F109</f>
        <v>0</v>
      </c>
      <c r="K98">
        <f>Лист1!G109</f>
        <v>0</v>
      </c>
      <c r="L98">
        <f>Лист1!H109</f>
        <v>0</v>
      </c>
      <c r="M98">
        <f>Лист1!I109</f>
        <v>0</v>
      </c>
      <c r="N98">
        <f>Лист1!J109</f>
        <v>0</v>
      </c>
      <c r="O98">
        <f>Лист1!K109</f>
        <v>0</v>
      </c>
      <c r="P98">
        <f>Лист1!L109</f>
        <v>0</v>
      </c>
      <c r="Q98">
        <f>Лист1!M109</f>
        <v>0</v>
      </c>
      <c r="R98">
        <f>Лист1!N109</f>
        <v>0</v>
      </c>
      <c r="S98">
        <f>Лист1!O109</f>
        <v>0</v>
      </c>
      <c r="T98">
        <f>Лист1!P109</f>
        <v>0</v>
      </c>
      <c r="U98">
        <f>Лист1!Q109</f>
        <v>0</v>
      </c>
      <c r="V98">
        <f>Лист1!R109</f>
        <v>0</v>
      </c>
      <c r="W98">
        <f>Лист1!S109</f>
        <v>0</v>
      </c>
      <c r="X98">
        <f>Лист1!T109</f>
        <v>0</v>
      </c>
      <c r="Y98">
        <f>Лист1!U109</f>
        <v>0</v>
      </c>
      <c r="Z98">
        <f>Лист1!V109</f>
        <v>0</v>
      </c>
      <c r="AA98">
        <f>Лист1!W109</f>
        <v>0</v>
      </c>
    </row>
    <row r="99" spans="1:27" ht="15">
      <c r="A99" t="str">
        <f>Лист1!$F$8</f>
        <v>Кин Галина Владимировна</v>
      </c>
      <c r="B99" s="1">
        <f>Лист1!$F$9</f>
        <v>11</v>
      </c>
      <c r="C99" s="2" t="str">
        <f t="shared" si="1"/>
        <v>11Б</v>
      </c>
      <c r="D99" t="str">
        <f>Лист1!$F$6</f>
        <v>МБОУ "ТобольскаяСОШ"</v>
      </c>
      <c r="E99" t="str">
        <f>Лист1!$F$7</f>
        <v>Оренбургская область</v>
      </c>
      <c r="F99" t="str">
        <f>Лист1!B110</f>
        <v>Участник 98</v>
      </c>
      <c r="G99">
        <f>Лист1!C110</f>
        <v>0</v>
      </c>
      <c r="H99">
        <f>Лист1!D110</f>
        <v>0</v>
      </c>
      <c r="I99">
        <f>Лист1!E110</f>
        <v>0</v>
      </c>
      <c r="J99">
        <f>Лист1!F110</f>
        <v>0</v>
      </c>
      <c r="K99">
        <f>Лист1!G110</f>
        <v>0</v>
      </c>
      <c r="L99">
        <f>Лист1!H110</f>
        <v>0</v>
      </c>
      <c r="M99">
        <f>Лист1!I110</f>
        <v>0</v>
      </c>
      <c r="N99">
        <f>Лист1!J110</f>
        <v>0</v>
      </c>
      <c r="O99">
        <f>Лист1!K110</f>
        <v>0</v>
      </c>
      <c r="P99">
        <f>Лист1!L110</f>
        <v>0</v>
      </c>
      <c r="Q99">
        <f>Лист1!M110</f>
        <v>0</v>
      </c>
      <c r="R99">
        <f>Лист1!N110</f>
        <v>0</v>
      </c>
      <c r="S99">
        <f>Лист1!O110</f>
        <v>0</v>
      </c>
      <c r="T99">
        <f>Лист1!P110</f>
        <v>0</v>
      </c>
      <c r="U99">
        <f>Лист1!Q110</f>
        <v>0</v>
      </c>
      <c r="V99">
        <f>Лист1!R110</f>
        <v>0</v>
      </c>
      <c r="W99">
        <f>Лист1!S110</f>
        <v>0</v>
      </c>
      <c r="X99">
        <f>Лист1!T110</f>
        <v>0</v>
      </c>
      <c r="Y99">
        <f>Лист1!U110</f>
        <v>0</v>
      </c>
      <c r="Z99">
        <f>Лист1!V110</f>
        <v>0</v>
      </c>
      <c r="AA99">
        <f>Лист1!W110</f>
        <v>0</v>
      </c>
    </row>
    <row r="100" spans="1:27" ht="15">
      <c r="A100" t="str">
        <f>Лист1!$F$8</f>
        <v>Кин Галина Владимировна</v>
      </c>
      <c r="B100" s="1">
        <f>Лист1!$F$9</f>
        <v>11</v>
      </c>
      <c r="C100" s="2" t="str">
        <f t="shared" si="1"/>
        <v>11Б</v>
      </c>
      <c r="D100" t="str">
        <f>Лист1!$F$6</f>
        <v>МБОУ "ТобольскаяСОШ"</v>
      </c>
      <c r="E100" t="str">
        <f>Лист1!$F$7</f>
        <v>Оренбургская область</v>
      </c>
      <c r="F100" t="str">
        <f>Лист1!B111</f>
        <v>Участник 99</v>
      </c>
      <c r="G100">
        <f>Лист1!C111</f>
        <v>0</v>
      </c>
      <c r="H100">
        <f>Лист1!D111</f>
        <v>0</v>
      </c>
      <c r="I100">
        <f>Лист1!E111</f>
        <v>0</v>
      </c>
      <c r="J100">
        <f>Лист1!F111</f>
        <v>0</v>
      </c>
      <c r="K100">
        <f>Лист1!G111</f>
        <v>0</v>
      </c>
      <c r="L100">
        <f>Лист1!H111</f>
        <v>0</v>
      </c>
      <c r="M100">
        <f>Лист1!I111</f>
        <v>0</v>
      </c>
      <c r="N100">
        <f>Лист1!J111</f>
        <v>0</v>
      </c>
      <c r="O100">
        <f>Лист1!K111</f>
        <v>0</v>
      </c>
      <c r="P100">
        <f>Лист1!L111</f>
        <v>0</v>
      </c>
      <c r="Q100">
        <f>Лист1!M111</f>
        <v>0</v>
      </c>
      <c r="R100">
        <f>Лист1!N111</f>
        <v>0</v>
      </c>
      <c r="S100">
        <f>Лист1!O111</f>
        <v>0</v>
      </c>
      <c r="T100">
        <f>Лист1!P111</f>
        <v>0</v>
      </c>
      <c r="U100">
        <f>Лист1!Q111</f>
        <v>0</v>
      </c>
      <c r="V100">
        <f>Лист1!R111</f>
        <v>0</v>
      </c>
      <c r="W100">
        <f>Лист1!S111</f>
        <v>0</v>
      </c>
      <c r="X100">
        <f>Лист1!T111</f>
        <v>0</v>
      </c>
      <c r="Y100">
        <f>Лист1!U111</f>
        <v>0</v>
      </c>
      <c r="Z100">
        <f>Лист1!V111</f>
        <v>0</v>
      </c>
      <c r="AA100">
        <f>Лист1!W111</f>
        <v>0</v>
      </c>
    </row>
    <row r="101" spans="1:27" ht="15">
      <c r="A101" t="str">
        <f>Лист1!$F$8</f>
        <v>Кин Галина Владимировна</v>
      </c>
      <c r="B101" s="1">
        <f>Лист1!$F$9</f>
        <v>11</v>
      </c>
      <c r="C101" s="2" t="str">
        <f t="shared" si="1"/>
        <v>11Б</v>
      </c>
      <c r="D101" t="str">
        <f>Лист1!$F$6</f>
        <v>МБОУ "ТобольскаяСОШ"</v>
      </c>
      <c r="E101" t="str">
        <f>Лист1!$F$7</f>
        <v>Оренбургская область</v>
      </c>
      <c r="F101" t="str">
        <f>Лист1!B112</f>
        <v>Участник 100</v>
      </c>
      <c r="G101">
        <f>Лист1!C112</f>
        <v>0</v>
      </c>
      <c r="H101">
        <f>Лист1!D112</f>
        <v>0</v>
      </c>
      <c r="I101">
        <f>Лист1!E112</f>
        <v>0</v>
      </c>
      <c r="J101">
        <f>Лист1!F112</f>
        <v>0</v>
      </c>
      <c r="K101">
        <f>Лист1!G112</f>
        <v>0</v>
      </c>
      <c r="L101">
        <f>Лист1!H112</f>
        <v>0</v>
      </c>
      <c r="M101">
        <f>Лист1!I112</f>
        <v>0</v>
      </c>
      <c r="N101">
        <f>Лист1!J112</f>
        <v>0</v>
      </c>
      <c r="O101">
        <f>Лист1!K112</f>
        <v>0</v>
      </c>
      <c r="P101">
        <f>Лист1!L112</f>
        <v>0</v>
      </c>
      <c r="Q101">
        <f>Лист1!M112</f>
        <v>0</v>
      </c>
      <c r="R101">
        <f>Лист1!N112</f>
        <v>0</v>
      </c>
      <c r="S101">
        <f>Лист1!O112</f>
        <v>0</v>
      </c>
      <c r="T101">
        <f>Лист1!P112</f>
        <v>0</v>
      </c>
      <c r="U101">
        <f>Лист1!Q112</f>
        <v>0</v>
      </c>
      <c r="V101">
        <f>Лист1!R112</f>
        <v>0</v>
      </c>
      <c r="W101">
        <f>Лист1!S112</f>
        <v>0</v>
      </c>
      <c r="X101">
        <f>Лист1!T112</f>
        <v>0</v>
      </c>
      <c r="Y101">
        <f>Лист1!U112</f>
        <v>0</v>
      </c>
      <c r="Z101">
        <f>Лист1!V112</f>
        <v>0</v>
      </c>
      <c r="AA101">
        <f>Лист1!W112</f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Rurk</dc:creator>
  <cp:keywords/>
  <dc:description/>
  <cp:lastModifiedBy>Podarok</cp:lastModifiedBy>
  <dcterms:created xsi:type="dcterms:W3CDTF">2017-09-14T09:39:38Z</dcterms:created>
  <dcterms:modified xsi:type="dcterms:W3CDTF">2018-09-25T09:53:19Z</dcterms:modified>
  <cp:category/>
  <cp:version/>
  <cp:contentType/>
  <cp:contentStatus/>
</cp:coreProperties>
</file>